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mputer-ta\share\69.ITA 2568\OIT\O12\แก้ไขล่าสุด\"/>
    </mc:Choice>
  </mc:AlternateContent>
  <xr:revisionPtr revIDLastSave="0" documentId="13_ncr:1_{5A835777-9DF1-4237-BE32-DABA0F3528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แผนการใช้จ่าย" sheetId="2" r:id="rId1"/>
  </sheets>
  <definedNames>
    <definedName name="_xlnm.Print_Area" localSheetId="0">แผนการใช้จ่าย!$A$1:$J$55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" l="1"/>
  <c r="I23" i="2" s="1"/>
  <c r="I31" i="2" s="1"/>
  <c r="I35" i="2" s="1"/>
  <c r="I38" i="2" s="1"/>
  <c r="I41" i="2" s="1"/>
  <c r="I17" i="2"/>
  <c r="I14" i="2"/>
  <c r="I9" i="2"/>
  <c r="D51" i="2" l="1"/>
</calcChain>
</file>

<file path=xl/sharedStrings.xml><?xml version="1.0" encoding="utf-8"?>
<sst xmlns="http://schemas.openxmlformats.org/spreadsheetml/2006/main" count="117" uniqueCount="99">
  <si>
    <t>ที่</t>
  </si>
  <si>
    <t>เป้าหมาย/วิธีดำเนินการ</t>
  </si>
  <si>
    <t>จำนวนงบประมาณ /แหล่งที่จัดสรร/สนับสนุน</t>
  </si>
  <si>
    <t>สตช.</t>
  </si>
  <si>
    <t>หน่วยงานภาครัฐ</t>
  </si>
  <si>
    <t>ภาคเอกชน</t>
  </si>
  <si>
    <t>อปท.</t>
  </si>
  <si>
    <t>อื่นๆ</t>
  </si>
  <si>
    <t>ระยะเวลาดำเนินการ</t>
  </si>
  <si>
    <t>ผลที่คาดว่าจะได้รับ</t>
  </si>
  <si>
    <t>รายการ</t>
  </si>
  <si>
    <t>ค่าสาธารณูปโภค</t>
  </si>
  <si>
    <t>แผนการใช้จ่ายงบประมาณ สถานีตำรวจภูธรบรรพตพิสัย</t>
  </si>
  <si>
    <t>กำหนดมาตรการในการบังคับใช้กฎหมาย</t>
  </si>
  <si>
    <t>กิจกรรมการมีส่วนร่วมของประชาชน</t>
  </si>
  <si>
    <t xml:space="preserve">ในการป้องกันอาชญากรรม </t>
  </si>
  <si>
    <t>(งานชุมชนสัมพันธ์)</t>
  </si>
  <si>
    <t>การสร้างภาคีเครือข่ายให้เข้ามามีส่วนร่วม</t>
  </si>
  <si>
    <t>ในกิจกรรมของตำรวจ</t>
  </si>
  <si>
    <t>ความพึงพอใจของชุมชนและการ</t>
  </si>
  <si>
    <t>มีส่วนร่วมในการป้องกันอาชญากรรม</t>
  </si>
  <si>
    <t>ป้องกันการเกิดอุบัติเหตุทางถนน</t>
  </si>
  <si>
    <t>ในช่วงเทศกาลสำคัญ</t>
  </si>
  <si>
    <t>โครงการตำรวจประสานโรงเรียน</t>
  </si>
  <si>
    <t>(1 ตำรวจ 1 โรงเรียน)</t>
  </si>
  <si>
    <t>ลดปัญหายาเสพติดในสถานศึกษา</t>
  </si>
  <si>
    <t>สามารถลดการแพร่ระบาดในชุมชน</t>
  </si>
  <si>
    <t>เป้าหมาย</t>
  </si>
  <si>
    <t>โครงการบริหารจัดการสกัดกั้นยาเสพติด</t>
  </si>
  <si>
    <t>(Heart  Land)</t>
  </si>
  <si>
    <t>สกัดกั้นและปราบปรามเครือข่าย การค้า</t>
  </si>
  <si>
    <t xml:space="preserve">สามารถสกัดกั้นและปราบปราม </t>
  </si>
  <si>
    <t>ทำลายเครือข่ายการค้ายาเสพติด</t>
  </si>
  <si>
    <t>รายสำคัญ</t>
  </si>
  <si>
    <t>โครงการปิดล้อมตรวจค้นเป้าหมาย</t>
  </si>
  <si>
    <t>ยาเสพติดเพื่อป้องกันการแพร่ระบาด</t>
  </si>
  <si>
    <t>ของยาเสพติด</t>
  </si>
  <si>
    <t>ยาเสพติดในประเทศ  และอาชญากรรม</t>
  </si>
  <si>
    <t>ข้ามชาติ การบริหารจัดการสกัดกั้น</t>
  </si>
  <si>
    <t>ยาเสพติดพื้นที่พักคอย</t>
  </si>
  <si>
    <t>โครงการสลายโครงสร้างเครือข่ายผู้มี</t>
  </si>
  <si>
    <t>อิทธิพลฯ ที่เกี่ยวข้องกับยาเสพติด</t>
  </si>
  <si>
    <t>ปราบปรามและบังคับใช้กฎหมาย ในการ</t>
  </si>
  <si>
    <t>ทำลายโครงสร้างการค้ายาเสพติด กลุ่ม</t>
  </si>
  <si>
    <t xml:space="preserve">ผู้มีอิทธิพล </t>
  </si>
  <si>
    <t>ยึด อายัดทรัพย์สินของเครือข่าย</t>
  </si>
  <si>
    <t>ค่าตอบแทนอาสาสมัครตำรวจบ้าน</t>
  </si>
  <si>
    <t>ป้องกันและปราบปรามการฟอกเงิน</t>
  </si>
  <si>
    <t>ยาเสพติด ตาม พ.ร.บ.มาตรการ</t>
  </si>
  <si>
    <t>โครงการรักษาความปลอดภัยและให้</t>
  </si>
  <si>
    <t>บริการแก่นักท่องเที่ยว</t>
  </si>
  <si>
    <t>และทรัพย์สิน</t>
  </si>
  <si>
    <t>รักษาความปลอดภัยให้แก่นักท่องเที่ยวเพื่อ</t>
  </si>
  <si>
    <t>ให้นักท่องเที่ยวมีความปลอดภัยในชีวิต</t>
  </si>
  <si>
    <t>ความเชื่อมั่นของนักท่องเที่ยวที่มี</t>
  </si>
  <si>
    <t>ความปลอดภัยในชีวิตและทรัพย์สิน</t>
  </si>
  <si>
    <t>ค่าตอบแทนนอกเวลาราชการ(OT)</t>
  </si>
  <si>
    <t>ค่าซ่อมยานพาหนะ</t>
  </si>
  <si>
    <t>ค่าทำความสะอาดที่ทำการ</t>
  </si>
  <si>
    <t>ค่าวัสดุสำนักงาน</t>
  </si>
  <si>
    <t>ค่าวัสดุน้ำมันเชื้อเพลิงรถยนต์  จักรยานยนต์</t>
  </si>
  <si>
    <t>ค่าวัสดุจราจร</t>
  </si>
  <si>
    <t xml:space="preserve">รวม </t>
  </si>
  <si>
    <t>เพื่อเพิ่มประสิทธิภาพให้กับข้าราชการ</t>
  </si>
  <si>
    <t>กิจกรรมการบังคับใช้กฎหมายและอำนวย</t>
  </si>
  <si>
    <t>ความยุติธรรม และบริการประชาชน</t>
  </si>
  <si>
    <t>ตำรวจในการบริการประชาชน</t>
  </si>
  <si>
    <t>เพิ่มประสิทธิภาพการบริการประชาชน</t>
  </si>
  <si>
    <t>สามารถบริการประชาชนได้อย่าง</t>
  </si>
  <si>
    <t>รวดเร็วและเป็นธรรม</t>
  </si>
  <si>
    <t>หาแนวทางในการประหยัด</t>
  </si>
  <si>
    <t>ค่าใช้จ่ายลดน้อยลงจากเดิม</t>
  </si>
  <si>
    <t>โครงการรณรงค์ป้องกัน และแก้ไขปัญหา</t>
  </si>
  <si>
    <t>อุบัติเหตุทางถนนช่วงเทศกาลสำคัญ</t>
  </si>
  <si>
    <t>การปฏิรูประบบงานสอบสวน</t>
  </si>
  <si>
    <t>เสริมสร้างจรรยาบรรณในการบริการให้</t>
  </si>
  <si>
    <t>พนักงานสอบสวน ผู้ช่วยพนักงานสอบสวน</t>
  </si>
  <si>
    <t>ให้บริการประชาชนอย่างมืออาชีพ</t>
  </si>
  <si>
    <t>กำหนดพื้นที่ที่มีการแพร่ระบาดของยาเสพติด</t>
  </si>
  <si>
    <t>แพร่ระบาดของยาเสพติดในชุมชน</t>
  </si>
  <si>
    <t>เพื่อปิดล้อมตรวจค้น สกัดกั้นไม่ให้มีการ</t>
  </si>
  <si>
    <t>การสร้างภูมิคุ้มกันในกลุ่มเป้าหมายระดับ</t>
  </si>
  <si>
    <t>โรงเรียนประถมศึกษาและมัธยมศึกษา</t>
  </si>
  <si>
    <t>หรือเทียบเท่า</t>
  </si>
  <si>
    <t xml:space="preserve">  </t>
  </si>
  <si>
    <t>การปฏิรูประบบงานป้องกันปราบปราม</t>
  </si>
  <si>
    <t>งาน สืบสวน</t>
  </si>
  <si>
    <t>ความพึงพอใจของผู้เสียหาย ผู้ต้องหา</t>
  </si>
  <si>
    <t>หาต่อการดำเนินมาตรการคุ้มครอง</t>
  </si>
  <si>
    <t>สิทธิมนุษยชนในกระบวนการยุติธรรม</t>
  </si>
  <si>
    <t>เบี้ยประชุม (กต.ตร.)</t>
  </si>
  <si>
    <t>ค่าเบี้ยเลี้ยง</t>
  </si>
  <si>
    <t>ข้อมูล ณ วันที่ 31 มีนาคม  2568</t>
  </si>
  <si>
    <t xml:space="preserve"> ต.ค.67-ก.ย.68</t>
  </si>
  <si>
    <t>ประจำปีงบประมาณ พ.ศ. 2568 จำนวน 12 เดือน  (เดือน ตุลาคม 2567 - กันยายน 2568 )</t>
  </si>
  <si>
    <t>พ.ต.ท.</t>
  </si>
  <si>
    <t>รอง ผกก. ป. สภ.บรรพตพิสัย</t>
  </si>
  <si>
    <t xml:space="preserve">   (ปภาวิน  ห้องพ่วง)</t>
  </si>
  <si>
    <t xml:space="preserve">   ตรวจแล้วถูกต้อง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</si>
</sst>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1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H SarabunIT๙"/>
      <family val="2"/>
    </font>
    <font>
      <b/>
      <sz val="14"/>
      <color theme="1" tint="4.9989318521683403E-2"/>
      <name val="TH SarabunIT๙"/>
      <family val="2"/>
    </font>
    <font>
      <sz val="14"/>
      <color theme="1"/>
      <name val="TH SarabunIT๙"/>
      <family val="2"/>
    </font>
    <font>
      <sz val="14"/>
      <name val="TH SarabunIT๙"/>
      <family val="2"/>
    </font>
    <font>
      <b/>
      <sz val="14"/>
      <name val="TH SarabunIT๙"/>
      <family val="2"/>
    </font>
    <font>
      <b/>
      <sz val="14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theme="1" tint="4.9989318521683403E-2"/>
      <name val="TH SarabunIT๙"/>
      <family val="2"/>
    </font>
    <font>
      <b/>
      <sz val="16"/>
      <color theme="1"/>
      <name val="TH SarabunIT๙"/>
      <family val="2"/>
    </font>
    <font>
      <sz val="14"/>
      <color rgb="FF000000"/>
      <name val="TH SarabunIT๙"/>
      <family val="2"/>
    </font>
    <font>
      <sz val="14"/>
      <color rgb="FFFF0000"/>
      <name val="TH SarabunIT๙"/>
      <family val="2"/>
    </font>
    <font>
      <sz val="14"/>
      <color rgb="FF0D0D0D"/>
      <name val="TH SarabunIT๙"/>
      <family val="2"/>
    </font>
    <font>
      <b/>
      <sz val="14"/>
      <color rgb="FF0D0D0D"/>
      <name val="TH SarabunIT๙"/>
      <family val="2"/>
    </font>
    <font>
      <b/>
      <sz val="16"/>
      <color rgb="FF000000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5">
    <xf numFmtId="0" fontId="0" fillId="0" borderId="0" xfId="0"/>
    <xf numFmtId="0" fontId="2" fillId="0" borderId="0" xfId="0" applyFont="1"/>
    <xf numFmtId="0" fontId="4" fillId="0" borderId="0" xfId="0" applyFont="1"/>
    <xf numFmtId="0" fontId="4" fillId="0" borderId="1" xfId="0" applyFont="1" applyBorder="1"/>
    <xf numFmtId="187" fontId="7" fillId="0" borderId="1" xfId="0" applyNumberFormat="1" applyFont="1" applyBorder="1"/>
    <xf numFmtId="0" fontId="8" fillId="0" borderId="0" xfId="0" applyFont="1"/>
    <xf numFmtId="0" fontId="4" fillId="0" borderId="8" xfId="0" applyFont="1" applyBorder="1"/>
    <xf numFmtId="0" fontId="4" fillId="0" borderId="9" xfId="0" applyFont="1" applyBorder="1"/>
    <xf numFmtId="0" fontId="4" fillId="0" borderId="3" xfId="0" applyFont="1" applyBorder="1"/>
    <xf numFmtId="0" fontId="4" fillId="0" borderId="2" xfId="0" applyFont="1" applyBorder="1"/>
    <xf numFmtId="0" fontId="4" fillId="0" borderId="7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/>
    <xf numFmtId="0" fontId="4" fillId="0" borderId="5" xfId="0" applyFont="1" applyBorder="1" applyAlignment="1">
      <alignment horizontal="center"/>
    </xf>
    <xf numFmtId="0" fontId="4" fillId="0" borderId="6" xfId="0" applyFont="1" applyBorder="1"/>
    <xf numFmtId="0" fontId="4" fillId="0" borderId="4" xfId="0" applyFont="1" applyBorder="1"/>
    <xf numFmtId="0" fontId="4" fillId="0" borderId="12" xfId="0" applyFont="1" applyBorder="1"/>
    <xf numFmtId="0" fontId="5" fillId="0" borderId="6" xfId="0" applyFont="1" applyBorder="1"/>
    <xf numFmtId="0" fontId="5" fillId="0" borderId="4" xfId="0" applyFont="1" applyBorder="1"/>
    <xf numFmtId="0" fontId="5" fillId="0" borderId="12" xfId="0" applyFont="1" applyBorder="1"/>
    <xf numFmtId="0" fontId="4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4" fillId="0" borderId="14" xfId="0" applyFont="1" applyBorder="1"/>
    <xf numFmtId="0" fontId="5" fillId="0" borderId="12" xfId="0" applyFont="1" applyBorder="1" applyAlignment="1">
      <alignment shrinkToFit="1"/>
    </xf>
    <xf numFmtId="3" fontId="4" fillId="0" borderId="6" xfId="0" applyNumberFormat="1" applyFont="1" applyBorder="1"/>
    <xf numFmtId="187" fontId="4" fillId="0" borderId="6" xfId="1" applyNumberFormat="1" applyFont="1" applyBorder="1"/>
    <xf numFmtId="187" fontId="4" fillId="0" borderId="12" xfId="1" applyNumberFormat="1" applyFont="1" applyBorder="1"/>
    <xf numFmtId="187" fontId="4" fillId="0" borderId="4" xfId="1" applyNumberFormat="1" applyFont="1" applyBorder="1"/>
    <xf numFmtId="0" fontId="4" fillId="0" borderId="6" xfId="0" applyFont="1" applyBorder="1" applyAlignment="1">
      <alignment shrinkToFit="1"/>
    </xf>
    <xf numFmtId="43" fontId="4" fillId="0" borderId="0" xfId="1" applyFont="1"/>
    <xf numFmtId="0" fontId="11" fillId="0" borderId="6" xfId="0" applyFont="1" applyBorder="1"/>
    <xf numFmtId="0" fontId="11" fillId="0" borderId="9" xfId="0" applyFont="1" applyBorder="1"/>
    <xf numFmtId="0" fontId="11" fillId="0" borderId="0" xfId="0" applyFont="1"/>
    <xf numFmtId="0" fontId="11" fillId="0" borderId="8" xfId="0" applyFont="1" applyBorder="1"/>
    <xf numFmtId="0" fontId="11" fillId="0" borderId="11" xfId="0" applyFont="1" applyBorder="1"/>
    <xf numFmtId="0" fontId="11" fillId="0" borderId="12" xfId="0" applyFont="1" applyBorder="1"/>
    <xf numFmtId="187" fontId="12" fillId="0" borderId="6" xfId="1" applyNumberFormat="1" applyFont="1" applyFill="1" applyBorder="1"/>
    <xf numFmtId="0" fontId="11" fillId="0" borderId="4" xfId="0" applyFont="1" applyBorder="1"/>
    <xf numFmtId="0" fontId="4" fillId="0" borderId="4" xfId="0" applyFont="1" applyBorder="1" applyAlignment="1">
      <alignment shrinkToFit="1"/>
    </xf>
    <xf numFmtId="0" fontId="4" fillId="0" borderId="12" xfId="0" applyFont="1" applyBorder="1" applyAlignment="1">
      <alignment shrinkToFit="1"/>
    </xf>
    <xf numFmtId="0" fontId="11" fillId="0" borderId="6" xfId="0" applyFont="1" applyBorder="1" applyAlignment="1">
      <alignment shrinkToFit="1"/>
    </xf>
    <xf numFmtId="0" fontId="11" fillId="0" borderId="12" xfId="0" applyFont="1" applyBorder="1" applyAlignment="1">
      <alignment shrinkToFit="1"/>
    </xf>
    <xf numFmtId="0" fontId="11" fillId="0" borderId="4" xfId="0" applyFont="1" applyBorder="1" applyAlignment="1">
      <alignment shrinkToFit="1"/>
    </xf>
    <xf numFmtId="187" fontId="4" fillId="0" borderId="12" xfId="1" applyNumberFormat="1" applyFont="1" applyFill="1" applyBorder="1"/>
    <xf numFmtId="187" fontId="4" fillId="0" borderId="4" xfId="1" applyNumberFormat="1" applyFont="1" applyFill="1" applyBorder="1"/>
    <xf numFmtId="187" fontId="4" fillId="0" borderId="12" xfId="0" applyNumberFormat="1" applyFont="1" applyBorder="1"/>
    <xf numFmtId="0" fontId="4" fillId="0" borderId="1" xfId="0" applyFont="1" applyBorder="1" applyAlignment="1">
      <alignment shrinkToFit="1"/>
    </xf>
    <xf numFmtId="187" fontId="5" fillId="0" borderId="6" xfId="1" applyNumberFormat="1" applyFont="1" applyFill="1" applyBorder="1"/>
    <xf numFmtId="0" fontId="4" fillId="0" borderId="5" xfId="0" applyFont="1" applyBorder="1"/>
    <xf numFmtId="0" fontId="4" fillId="0" borderId="10" xfId="0" applyFont="1" applyBorder="1"/>
    <xf numFmtId="0" fontId="13" fillId="0" borderId="7" xfId="0" applyFont="1" applyBorder="1" applyAlignment="1">
      <alignment horizontal="center" vertical="center"/>
    </xf>
    <xf numFmtId="0" fontId="11" fillId="0" borderId="9" xfId="0" applyFont="1" applyBorder="1" applyAlignment="1">
      <alignment shrinkToFit="1"/>
    </xf>
    <xf numFmtId="0" fontId="14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shrinkToFit="1"/>
    </xf>
    <xf numFmtId="187" fontId="5" fillId="0" borderId="6" xfId="1" applyNumberFormat="1" applyFont="1" applyBorder="1"/>
    <xf numFmtId="187" fontId="5" fillId="0" borderId="8" xfId="0" applyNumberFormat="1" applyFont="1" applyBorder="1"/>
    <xf numFmtId="0" fontId="15" fillId="0" borderId="0" xfId="0" applyFont="1"/>
    <xf numFmtId="0" fontId="15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FFC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309562</xdr:colOff>
      <xdr:row>51</xdr:row>
      <xdr:rowOff>23812</xdr:rowOff>
    </xdr:from>
    <xdr:to>
      <xdr:col>4</xdr:col>
      <xdr:colOff>646112</xdr:colOff>
      <xdr:row>53</xdr:row>
      <xdr:rowOff>230187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E3FA4B28-EC3F-4C69-A871-502A951D2742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clrChange>
            <a:clrFrom>
              <a:srgbClr val="AEB0AD"/>
            </a:clrFrom>
            <a:clrTo>
              <a:srgbClr val="AEB0A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1" r="353" b="-1389"/>
        <a:stretch/>
      </xdr:blipFill>
      <xdr:spPr bwMode="auto">
        <a:xfrm>
          <a:off x="4643437" y="12192000"/>
          <a:ext cx="1209675" cy="8572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5"/>
  <sheetViews>
    <sheetView tabSelected="1" view="pageBreakPreview" zoomScale="60" zoomScaleNormal="120" workbookViewId="0">
      <selection activeCell="I63" sqref="I63"/>
    </sheetView>
  </sheetViews>
  <sheetFormatPr defaultRowHeight="15" x14ac:dyDescent="0.25"/>
  <cols>
    <col min="1" max="1" width="4.25" style="1" customWidth="1"/>
    <col min="2" max="2" width="25.25" style="1" customWidth="1"/>
    <col min="3" max="3" width="27.375" style="1" customWidth="1"/>
    <col min="4" max="4" width="11.5" style="1" customWidth="1"/>
    <col min="5" max="5" width="8.625" style="1" customWidth="1"/>
    <col min="6" max="6" width="7.25" style="1" customWidth="1"/>
    <col min="7" max="7" width="5.25" style="1" customWidth="1"/>
    <col min="8" max="8" width="5.5" style="1" customWidth="1"/>
    <col min="9" max="9" width="12" style="1" customWidth="1"/>
    <col min="10" max="10" width="22.75" style="1" customWidth="1"/>
    <col min="11" max="11" width="9" style="1"/>
    <col min="12" max="12" width="13.5" style="1" bestFit="1" customWidth="1"/>
    <col min="13" max="16384" width="9" style="1"/>
  </cols>
  <sheetData>
    <row r="1" spans="1:12" s="5" customFormat="1" ht="18" customHeight="1" x14ac:dyDescent="0.3">
      <c r="A1" s="58" t="s">
        <v>12</v>
      </c>
      <c r="B1" s="58"/>
      <c r="C1" s="58"/>
      <c r="D1" s="58"/>
      <c r="E1" s="58"/>
      <c r="F1" s="58"/>
      <c r="G1" s="58"/>
      <c r="H1" s="58"/>
      <c r="I1" s="58"/>
      <c r="J1" s="58"/>
    </row>
    <row r="2" spans="1:12" s="5" customFormat="1" ht="18" customHeight="1" x14ac:dyDescent="0.3">
      <c r="A2" s="58" t="s">
        <v>94</v>
      </c>
      <c r="B2" s="58"/>
      <c r="C2" s="58"/>
      <c r="D2" s="58"/>
      <c r="E2" s="58"/>
      <c r="F2" s="58"/>
      <c r="G2" s="58"/>
      <c r="H2" s="58"/>
      <c r="I2" s="58"/>
      <c r="J2" s="58"/>
    </row>
    <row r="3" spans="1:12" s="5" customFormat="1" ht="18" customHeight="1" x14ac:dyDescent="0.3">
      <c r="A3" s="59" t="s">
        <v>92</v>
      </c>
      <c r="B3" s="59"/>
      <c r="C3" s="59"/>
      <c r="D3" s="59"/>
      <c r="E3" s="59"/>
      <c r="F3" s="59"/>
      <c r="G3" s="59"/>
      <c r="H3" s="59"/>
      <c r="I3" s="59"/>
      <c r="J3" s="59"/>
    </row>
    <row r="4" spans="1:12" s="2" customFormat="1" ht="20.25" customHeight="1" x14ac:dyDescent="0.3">
      <c r="A4" s="60" t="s">
        <v>0</v>
      </c>
      <c r="B4" s="63" t="s">
        <v>10</v>
      </c>
      <c r="C4" s="63" t="s">
        <v>1</v>
      </c>
      <c r="D4" s="66" t="s">
        <v>2</v>
      </c>
      <c r="E4" s="67"/>
      <c r="F4" s="67"/>
      <c r="G4" s="67"/>
      <c r="H4" s="68"/>
      <c r="I4" s="63" t="s">
        <v>8</v>
      </c>
      <c r="J4" s="63" t="s">
        <v>9</v>
      </c>
    </row>
    <row r="5" spans="1:12" s="2" customFormat="1" ht="18.75" x14ac:dyDescent="0.3">
      <c r="A5" s="61"/>
      <c r="B5" s="64"/>
      <c r="C5" s="64"/>
      <c r="D5" s="61" t="s">
        <v>3</v>
      </c>
      <c r="E5" s="64" t="s">
        <v>4</v>
      </c>
      <c r="F5" s="61" t="s">
        <v>5</v>
      </c>
      <c r="G5" s="61" t="s">
        <v>6</v>
      </c>
      <c r="H5" s="61" t="s">
        <v>7</v>
      </c>
      <c r="I5" s="64"/>
      <c r="J5" s="64"/>
    </row>
    <row r="6" spans="1:12" s="2" customFormat="1" ht="19.5" customHeight="1" x14ac:dyDescent="0.3">
      <c r="A6" s="62"/>
      <c r="B6" s="65"/>
      <c r="C6" s="65"/>
      <c r="D6" s="62"/>
      <c r="E6" s="65"/>
      <c r="F6" s="62"/>
      <c r="G6" s="62"/>
      <c r="H6" s="62"/>
      <c r="I6" s="65"/>
      <c r="J6" s="65"/>
    </row>
    <row r="7" spans="1:12" s="2" customFormat="1" ht="18.75" x14ac:dyDescent="0.3">
      <c r="A7" s="69">
        <v>1</v>
      </c>
      <c r="B7" s="17" t="s">
        <v>72</v>
      </c>
      <c r="C7" s="28" t="s">
        <v>13</v>
      </c>
      <c r="D7" s="25">
        <v>29550</v>
      </c>
      <c r="E7" s="14"/>
      <c r="F7" s="6"/>
      <c r="G7" s="14"/>
      <c r="H7" s="6"/>
      <c r="I7" s="14" t="s">
        <v>93</v>
      </c>
      <c r="J7" s="7" t="s">
        <v>21</v>
      </c>
      <c r="L7" s="29"/>
    </row>
    <row r="8" spans="1:12" s="2" customFormat="1" ht="18.75" x14ac:dyDescent="0.3">
      <c r="A8" s="70"/>
      <c r="B8" s="18" t="s">
        <v>73</v>
      </c>
      <c r="C8" s="38" t="s">
        <v>22</v>
      </c>
      <c r="D8" s="27" t="s">
        <v>84</v>
      </c>
      <c r="E8" s="15"/>
      <c r="F8" s="8"/>
      <c r="G8" s="15"/>
      <c r="H8" s="8"/>
      <c r="I8" s="15"/>
      <c r="J8" s="9" t="s">
        <v>22</v>
      </c>
      <c r="L8" s="29"/>
    </row>
    <row r="9" spans="1:12" s="2" customFormat="1" ht="18.75" x14ac:dyDescent="0.3">
      <c r="A9" s="10">
        <v>2</v>
      </c>
      <c r="B9" s="17" t="s">
        <v>14</v>
      </c>
      <c r="C9" s="28" t="s">
        <v>17</v>
      </c>
      <c r="D9" s="25">
        <v>27200</v>
      </c>
      <c r="E9" s="14"/>
      <c r="F9" s="6"/>
      <c r="G9" s="14"/>
      <c r="H9" s="6"/>
      <c r="I9" s="30" t="str">
        <f>I7</f>
        <v xml:space="preserve"> ต.ค.67-ก.ย.68</v>
      </c>
      <c r="J9" s="7" t="s">
        <v>19</v>
      </c>
      <c r="L9" s="29"/>
    </row>
    <row r="10" spans="1:12" s="2" customFormat="1" ht="18.75" x14ac:dyDescent="0.3">
      <c r="A10" s="11"/>
      <c r="B10" s="19" t="s">
        <v>15</v>
      </c>
      <c r="C10" s="39" t="s">
        <v>18</v>
      </c>
      <c r="D10" s="26"/>
      <c r="E10" s="16"/>
      <c r="G10" s="16"/>
      <c r="I10" s="16"/>
      <c r="J10" s="12" t="s">
        <v>20</v>
      </c>
      <c r="L10" s="29"/>
    </row>
    <row r="11" spans="1:12" s="2" customFormat="1" ht="18.75" x14ac:dyDescent="0.3">
      <c r="A11" s="11"/>
      <c r="B11" s="19" t="s">
        <v>16</v>
      </c>
      <c r="C11" s="39"/>
      <c r="D11" s="26"/>
      <c r="E11" s="16"/>
      <c r="G11" s="16"/>
      <c r="I11" s="16"/>
      <c r="J11" s="12"/>
      <c r="L11" s="29"/>
    </row>
    <row r="12" spans="1:12" s="2" customFormat="1" ht="18.75" x14ac:dyDescent="0.3">
      <c r="A12" s="11"/>
      <c r="B12" s="19" t="s">
        <v>90</v>
      </c>
      <c r="C12" s="39"/>
      <c r="D12" s="26">
        <v>8000</v>
      </c>
      <c r="E12" s="16"/>
      <c r="G12" s="16"/>
      <c r="I12" s="16"/>
      <c r="J12" s="12"/>
      <c r="L12" s="29"/>
    </row>
    <row r="13" spans="1:12" s="2" customFormat="1" ht="18.75" x14ac:dyDescent="0.3">
      <c r="A13" s="13"/>
      <c r="B13" s="18" t="s">
        <v>46</v>
      </c>
      <c r="C13" s="38"/>
      <c r="D13" s="27">
        <v>8000</v>
      </c>
      <c r="E13" s="15"/>
      <c r="F13" s="8"/>
      <c r="G13" s="15"/>
      <c r="H13" s="8"/>
      <c r="I13" s="15"/>
      <c r="J13" s="9"/>
      <c r="L13" s="29"/>
    </row>
    <row r="14" spans="1:12" s="2" customFormat="1" ht="18.75" x14ac:dyDescent="0.3">
      <c r="A14" s="10">
        <v>3</v>
      </c>
      <c r="B14" s="17" t="s">
        <v>23</v>
      </c>
      <c r="C14" s="28" t="s">
        <v>81</v>
      </c>
      <c r="D14" s="47">
        <v>1140</v>
      </c>
      <c r="E14" s="14"/>
      <c r="F14" s="6"/>
      <c r="G14" s="14"/>
      <c r="H14" s="6"/>
      <c r="I14" s="30" t="str">
        <f>I7</f>
        <v xml:space="preserve"> ต.ค.67-ก.ย.68</v>
      </c>
      <c r="J14" s="7" t="s">
        <v>25</v>
      </c>
      <c r="L14" s="29"/>
    </row>
    <row r="15" spans="1:12" s="2" customFormat="1" ht="18.75" x14ac:dyDescent="0.3">
      <c r="A15" s="11"/>
      <c r="B15" s="19" t="s">
        <v>24</v>
      </c>
      <c r="C15" s="39" t="s">
        <v>82</v>
      </c>
      <c r="D15" s="43"/>
      <c r="E15" s="16"/>
      <c r="G15" s="16"/>
      <c r="I15" s="16"/>
      <c r="J15" s="12"/>
      <c r="L15" s="29"/>
    </row>
    <row r="16" spans="1:12" s="2" customFormat="1" ht="18.75" x14ac:dyDescent="0.3">
      <c r="A16" s="13"/>
      <c r="B16" s="18"/>
      <c r="C16" s="38" t="s">
        <v>83</v>
      </c>
      <c r="D16" s="44"/>
      <c r="E16" s="15"/>
      <c r="F16" s="8"/>
      <c r="G16" s="15"/>
      <c r="H16" s="8"/>
      <c r="I16" s="15"/>
      <c r="J16" s="9"/>
      <c r="L16" s="29"/>
    </row>
    <row r="17" spans="1:12" s="2" customFormat="1" ht="18.75" x14ac:dyDescent="0.3">
      <c r="A17" s="10">
        <v>4</v>
      </c>
      <c r="B17" s="17" t="s">
        <v>34</v>
      </c>
      <c r="C17" s="28" t="s">
        <v>78</v>
      </c>
      <c r="D17" s="47">
        <v>10000</v>
      </c>
      <c r="E17" s="14"/>
      <c r="F17" s="6"/>
      <c r="G17" s="14"/>
      <c r="H17" s="6"/>
      <c r="I17" s="30" t="str">
        <f>I14</f>
        <v xml:space="preserve"> ต.ค.67-ก.ย.68</v>
      </c>
      <c r="J17" s="7" t="s">
        <v>26</v>
      </c>
      <c r="L17" s="29"/>
    </row>
    <row r="18" spans="1:12" s="2" customFormat="1" ht="18.75" x14ac:dyDescent="0.3">
      <c r="A18" s="11"/>
      <c r="B18" s="19" t="s">
        <v>35</v>
      </c>
      <c r="C18" s="39" t="s">
        <v>80</v>
      </c>
      <c r="D18" s="45"/>
      <c r="E18" s="16"/>
      <c r="G18" s="16"/>
      <c r="I18" s="16"/>
      <c r="J18" s="12" t="s">
        <v>27</v>
      </c>
      <c r="L18" s="29"/>
    </row>
    <row r="19" spans="1:12" s="2" customFormat="1" ht="18.75" x14ac:dyDescent="0.3">
      <c r="A19" s="13"/>
      <c r="B19" s="18" t="s">
        <v>36</v>
      </c>
      <c r="C19" s="38" t="s">
        <v>79</v>
      </c>
      <c r="D19" s="15"/>
      <c r="E19" s="15"/>
      <c r="F19" s="8"/>
      <c r="G19" s="15"/>
      <c r="H19" s="8"/>
      <c r="I19" s="15"/>
      <c r="J19" s="9"/>
      <c r="L19" s="29"/>
    </row>
    <row r="20" spans="1:12" s="2" customFormat="1" ht="18.75" x14ac:dyDescent="0.3">
      <c r="A20" s="10">
        <v>5</v>
      </c>
      <c r="B20" s="17" t="s">
        <v>85</v>
      </c>
      <c r="C20" s="40" t="s">
        <v>42</v>
      </c>
      <c r="D20" s="54">
        <v>74400</v>
      </c>
      <c r="E20" s="14"/>
      <c r="F20" s="6"/>
      <c r="G20" s="14"/>
      <c r="H20" s="6"/>
      <c r="I20" s="30" t="str">
        <f>I17</f>
        <v xml:space="preserve"> ต.ค.67-ก.ย.68</v>
      </c>
      <c r="J20" s="30" t="s">
        <v>31</v>
      </c>
      <c r="L20" s="29"/>
    </row>
    <row r="21" spans="1:12" s="2" customFormat="1" ht="18.75" x14ac:dyDescent="0.3">
      <c r="A21" s="11"/>
      <c r="B21" s="19" t="s">
        <v>86</v>
      </c>
      <c r="C21" s="41" t="s">
        <v>43</v>
      </c>
      <c r="D21" s="19"/>
      <c r="E21" s="16"/>
      <c r="G21" s="16"/>
      <c r="I21" s="16"/>
      <c r="J21" s="35" t="s">
        <v>32</v>
      </c>
      <c r="L21" s="29"/>
    </row>
    <row r="22" spans="1:12" s="2" customFormat="1" ht="18.75" x14ac:dyDescent="0.3">
      <c r="A22" s="13"/>
      <c r="B22" s="18"/>
      <c r="C22" s="42" t="s">
        <v>44</v>
      </c>
      <c r="D22" s="18"/>
      <c r="E22" s="15"/>
      <c r="F22" s="8"/>
      <c r="G22" s="15"/>
      <c r="H22" s="8"/>
      <c r="I22" s="15"/>
      <c r="J22" s="37" t="s">
        <v>33</v>
      </c>
    </row>
    <row r="23" spans="1:12" s="2" customFormat="1" ht="18.75" x14ac:dyDescent="0.3">
      <c r="A23" s="50">
        <v>6</v>
      </c>
      <c r="B23" s="17" t="s">
        <v>74</v>
      </c>
      <c r="C23" s="31" t="s">
        <v>75</v>
      </c>
      <c r="D23" s="55">
        <v>36300</v>
      </c>
      <c r="E23" s="30"/>
      <c r="F23" s="33"/>
      <c r="G23" s="30"/>
      <c r="H23" s="33"/>
      <c r="I23" s="30" t="str">
        <f>I20</f>
        <v xml:space="preserve"> ต.ค.67-ก.ย.68</v>
      </c>
      <c r="J23" s="51" t="s">
        <v>87</v>
      </c>
    </row>
    <row r="24" spans="1:12" s="2" customFormat="1" ht="18.75" x14ac:dyDescent="0.3">
      <c r="A24" s="52"/>
      <c r="B24" s="19"/>
      <c r="C24" s="34" t="s">
        <v>76</v>
      </c>
      <c r="D24" s="32"/>
      <c r="E24" s="35"/>
      <c r="F24" s="32"/>
      <c r="G24" s="35"/>
      <c r="H24" s="32"/>
      <c r="I24" s="35"/>
      <c r="J24" s="53" t="s">
        <v>88</v>
      </c>
    </row>
    <row r="25" spans="1:12" s="2" customFormat="1" ht="18.75" x14ac:dyDescent="0.3">
      <c r="A25" s="52"/>
      <c r="B25" s="19"/>
      <c r="C25" s="34" t="s">
        <v>77</v>
      </c>
      <c r="D25" s="32"/>
      <c r="E25" s="35"/>
      <c r="F25" s="32"/>
      <c r="G25" s="35"/>
      <c r="H25" s="32"/>
      <c r="I25" s="35"/>
      <c r="J25" s="53" t="s">
        <v>89</v>
      </c>
    </row>
    <row r="26" spans="1:12" s="2" customFormat="1" ht="18.75" x14ac:dyDescent="0.3">
      <c r="A26" s="11"/>
      <c r="B26" s="19"/>
      <c r="C26" s="41"/>
      <c r="D26" s="49"/>
      <c r="E26" s="16"/>
      <c r="F26" s="16"/>
      <c r="G26" s="16"/>
      <c r="I26" s="16"/>
      <c r="J26" s="35"/>
    </row>
    <row r="27" spans="1:12" s="2" customFormat="1" ht="18.75" x14ac:dyDescent="0.3">
      <c r="A27" s="13"/>
      <c r="B27" s="18"/>
      <c r="C27" s="42"/>
      <c r="D27" s="48"/>
      <c r="E27" s="15"/>
      <c r="F27" s="15"/>
      <c r="G27" s="15"/>
      <c r="H27" s="8"/>
      <c r="I27" s="15"/>
      <c r="J27" s="37"/>
    </row>
    <row r="28" spans="1:12" s="2" customFormat="1" ht="20.25" customHeight="1" x14ac:dyDescent="0.3">
      <c r="A28" s="61" t="s">
        <v>0</v>
      </c>
      <c r="B28" s="64" t="s">
        <v>10</v>
      </c>
      <c r="C28" s="64" t="s">
        <v>1</v>
      </c>
      <c r="D28" s="72" t="s">
        <v>2</v>
      </c>
      <c r="E28" s="73"/>
      <c r="F28" s="73"/>
      <c r="G28" s="73"/>
      <c r="H28" s="74"/>
      <c r="I28" s="64" t="s">
        <v>8</v>
      </c>
      <c r="J28" s="64" t="s">
        <v>9</v>
      </c>
    </row>
    <row r="29" spans="1:12" s="2" customFormat="1" ht="18.75" x14ac:dyDescent="0.3">
      <c r="A29" s="61"/>
      <c r="B29" s="64"/>
      <c r="C29" s="64"/>
      <c r="D29" s="61" t="s">
        <v>3</v>
      </c>
      <c r="E29" s="71" t="s">
        <v>4</v>
      </c>
      <c r="F29" s="61" t="s">
        <v>5</v>
      </c>
      <c r="G29" s="61" t="s">
        <v>6</v>
      </c>
      <c r="H29" s="61" t="s">
        <v>7</v>
      </c>
      <c r="I29" s="64"/>
      <c r="J29" s="64"/>
    </row>
    <row r="30" spans="1:12" s="2" customFormat="1" ht="19.5" customHeight="1" x14ac:dyDescent="0.3">
      <c r="A30" s="61"/>
      <c r="B30" s="64"/>
      <c r="C30" s="64"/>
      <c r="D30" s="61"/>
      <c r="E30" s="71"/>
      <c r="F30" s="61"/>
      <c r="G30" s="61"/>
      <c r="H30" s="61"/>
      <c r="I30" s="64"/>
      <c r="J30" s="64"/>
    </row>
    <row r="31" spans="1:12" s="2" customFormat="1" ht="18.75" x14ac:dyDescent="0.3">
      <c r="A31" s="10">
        <v>7</v>
      </c>
      <c r="B31" s="17" t="s">
        <v>28</v>
      </c>
      <c r="C31" s="6" t="s">
        <v>30</v>
      </c>
      <c r="D31" s="36"/>
      <c r="E31" s="6"/>
      <c r="F31" s="14"/>
      <c r="G31" s="6"/>
      <c r="H31" s="14"/>
      <c r="I31" s="30" t="str">
        <f>I23</f>
        <v xml:space="preserve"> ต.ค.67-ก.ย.68</v>
      </c>
      <c r="J31" s="28" t="s">
        <v>31</v>
      </c>
    </row>
    <row r="32" spans="1:12" s="2" customFormat="1" ht="18.75" x14ac:dyDescent="0.3">
      <c r="A32" s="11"/>
      <c r="B32" s="19" t="s">
        <v>29</v>
      </c>
      <c r="C32" s="2" t="s">
        <v>37</v>
      </c>
      <c r="D32" s="26">
        <v>10600</v>
      </c>
      <c r="F32" s="16"/>
      <c r="H32" s="16"/>
      <c r="J32" s="39" t="s">
        <v>32</v>
      </c>
    </row>
    <row r="33" spans="1:10" s="2" customFormat="1" ht="18.75" x14ac:dyDescent="0.3">
      <c r="A33" s="11"/>
      <c r="B33" s="19"/>
      <c r="C33" s="2" t="s">
        <v>38</v>
      </c>
      <c r="D33" s="16"/>
      <c r="F33" s="16"/>
      <c r="H33" s="16"/>
      <c r="J33" s="39" t="s">
        <v>33</v>
      </c>
    </row>
    <row r="34" spans="1:10" s="2" customFormat="1" ht="18.75" x14ac:dyDescent="0.3">
      <c r="A34" s="13"/>
      <c r="B34" s="18"/>
      <c r="C34" s="8" t="s">
        <v>39</v>
      </c>
      <c r="D34" s="15"/>
      <c r="E34" s="8"/>
      <c r="F34" s="15"/>
      <c r="G34" s="8"/>
      <c r="H34" s="15"/>
      <c r="I34" s="8"/>
      <c r="J34" s="38"/>
    </row>
    <row r="35" spans="1:10" s="2" customFormat="1" ht="18.75" x14ac:dyDescent="0.3">
      <c r="A35" s="10">
        <v>8</v>
      </c>
      <c r="B35" s="17" t="s">
        <v>40</v>
      </c>
      <c r="C35" s="6" t="s">
        <v>42</v>
      </c>
      <c r="D35" s="24"/>
      <c r="E35" s="6"/>
      <c r="F35" s="14"/>
      <c r="G35" s="6"/>
      <c r="H35" s="14"/>
      <c r="I35" s="30" t="str">
        <f>I31</f>
        <v xml:space="preserve"> ต.ค.67-ก.ย.68</v>
      </c>
      <c r="J35" s="28" t="s">
        <v>45</v>
      </c>
    </row>
    <row r="36" spans="1:10" s="2" customFormat="1" ht="18.75" x14ac:dyDescent="0.3">
      <c r="A36" s="11"/>
      <c r="B36" s="19" t="s">
        <v>41</v>
      </c>
      <c r="C36" s="2" t="s">
        <v>43</v>
      </c>
      <c r="D36" s="26">
        <v>10400</v>
      </c>
      <c r="F36" s="16"/>
      <c r="H36" s="16"/>
      <c r="J36" s="39" t="s">
        <v>48</v>
      </c>
    </row>
    <row r="37" spans="1:10" s="2" customFormat="1" ht="18.75" x14ac:dyDescent="0.3">
      <c r="A37" s="13"/>
      <c r="B37" s="18"/>
      <c r="C37" s="8" t="s">
        <v>44</v>
      </c>
      <c r="D37" s="15"/>
      <c r="E37" s="8"/>
      <c r="F37" s="15"/>
      <c r="G37" s="8"/>
      <c r="H37" s="15"/>
      <c r="I37" s="8"/>
      <c r="J37" s="38" t="s">
        <v>47</v>
      </c>
    </row>
    <row r="38" spans="1:10" s="2" customFormat="1" ht="18.75" x14ac:dyDescent="0.3">
      <c r="A38" s="10">
        <v>9</v>
      </c>
      <c r="B38" s="17" t="s">
        <v>49</v>
      </c>
      <c r="C38" s="6" t="s">
        <v>52</v>
      </c>
      <c r="D38" s="25">
        <v>48120</v>
      </c>
      <c r="E38" s="6"/>
      <c r="F38" s="14"/>
      <c r="G38" s="6"/>
      <c r="H38" s="14"/>
      <c r="I38" s="30" t="str">
        <f>I35</f>
        <v xml:space="preserve"> ต.ค.67-ก.ย.68</v>
      </c>
      <c r="J38" s="28" t="s">
        <v>54</v>
      </c>
    </row>
    <row r="39" spans="1:10" s="2" customFormat="1" ht="18.75" x14ac:dyDescent="0.3">
      <c r="A39" s="11"/>
      <c r="B39" s="19" t="s">
        <v>50</v>
      </c>
      <c r="C39" s="2" t="s">
        <v>53</v>
      </c>
      <c r="D39" s="26"/>
      <c r="F39" s="16"/>
      <c r="H39" s="16"/>
      <c r="J39" s="39" t="s">
        <v>55</v>
      </c>
    </row>
    <row r="40" spans="1:10" s="2" customFormat="1" ht="18.75" x14ac:dyDescent="0.3">
      <c r="A40" s="13"/>
      <c r="B40" s="18"/>
      <c r="C40" s="8" t="s">
        <v>51</v>
      </c>
      <c r="D40" s="27"/>
      <c r="E40" s="8"/>
      <c r="F40" s="15"/>
      <c r="G40" s="8"/>
      <c r="H40" s="15"/>
      <c r="I40" s="8"/>
      <c r="J40" s="38"/>
    </row>
    <row r="41" spans="1:10" s="2" customFormat="1" ht="18.75" x14ac:dyDescent="0.3">
      <c r="A41" s="10">
        <v>10</v>
      </c>
      <c r="B41" s="17" t="s">
        <v>64</v>
      </c>
      <c r="C41" s="6" t="s">
        <v>63</v>
      </c>
      <c r="D41" s="25"/>
      <c r="E41" s="6"/>
      <c r="F41" s="14"/>
      <c r="G41" s="6"/>
      <c r="H41" s="14"/>
      <c r="I41" s="30" t="str">
        <f>I38</f>
        <v xml:space="preserve"> ต.ค.67-ก.ย.68</v>
      </c>
      <c r="J41" s="28" t="s">
        <v>67</v>
      </c>
    </row>
    <row r="42" spans="1:10" s="2" customFormat="1" ht="18.75" x14ac:dyDescent="0.3">
      <c r="A42" s="11"/>
      <c r="B42" s="19" t="s">
        <v>65</v>
      </c>
      <c r="C42" s="2" t="s">
        <v>66</v>
      </c>
      <c r="D42" s="26"/>
      <c r="F42" s="16"/>
      <c r="H42" s="16"/>
      <c r="J42" s="39" t="s">
        <v>68</v>
      </c>
    </row>
    <row r="43" spans="1:10" s="2" customFormat="1" ht="18.75" x14ac:dyDescent="0.3">
      <c r="A43" s="11"/>
      <c r="B43" s="19" t="s">
        <v>56</v>
      </c>
      <c r="D43" s="26">
        <v>1013900</v>
      </c>
      <c r="F43" s="16"/>
      <c r="H43" s="16"/>
      <c r="J43" s="39" t="s">
        <v>69</v>
      </c>
    </row>
    <row r="44" spans="1:10" s="2" customFormat="1" ht="18.75" x14ac:dyDescent="0.3">
      <c r="A44" s="11"/>
      <c r="B44" s="19" t="s">
        <v>91</v>
      </c>
      <c r="D44" s="26">
        <v>103200</v>
      </c>
      <c r="F44" s="16"/>
      <c r="H44" s="16"/>
      <c r="J44" s="39"/>
    </row>
    <row r="45" spans="1:10" s="2" customFormat="1" ht="18.75" x14ac:dyDescent="0.3">
      <c r="A45" s="11"/>
      <c r="B45" s="19" t="s">
        <v>57</v>
      </c>
      <c r="D45" s="26">
        <v>31200</v>
      </c>
      <c r="F45" s="16"/>
      <c r="H45" s="16"/>
      <c r="J45" s="39"/>
    </row>
    <row r="46" spans="1:10" s="2" customFormat="1" ht="18.75" x14ac:dyDescent="0.3">
      <c r="A46" s="11"/>
      <c r="B46" s="19" t="s">
        <v>58</v>
      </c>
      <c r="D46" s="26">
        <v>156000</v>
      </c>
      <c r="F46" s="16"/>
      <c r="H46" s="16"/>
      <c r="J46" s="39"/>
    </row>
    <row r="47" spans="1:10" s="2" customFormat="1" ht="18.75" x14ac:dyDescent="0.3">
      <c r="A47" s="11"/>
      <c r="B47" s="19" t="s">
        <v>59</v>
      </c>
      <c r="D47" s="26">
        <v>12100</v>
      </c>
      <c r="F47" s="16"/>
      <c r="H47" s="16"/>
      <c r="J47" s="39"/>
    </row>
    <row r="48" spans="1:10" s="2" customFormat="1" ht="18.75" x14ac:dyDescent="0.3">
      <c r="A48" s="11"/>
      <c r="B48" s="23" t="s">
        <v>60</v>
      </c>
      <c r="D48" s="26">
        <v>2036500</v>
      </c>
      <c r="F48" s="16"/>
      <c r="H48" s="16"/>
      <c r="J48" s="39"/>
    </row>
    <row r="49" spans="1:10" s="2" customFormat="1" ht="18.75" x14ac:dyDescent="0.3">
      <c r="A49" s="11"/>
      <c r="B49" s="19" t="s">
        <v>61</v>
      </c>
      <c r="D49" s="26">
        <v>8600</v>
      </c>
      <c r="F49" s="16"/>
      <c r="H49" s="16"/>
      <c r="J49" s="39"/>
    </row>
    <row r="50" spans="1:10" s="2" customFormat="1" ht="18.75" x14ac:dyDescent="0.3">
      <c r="A50" s="13"/>
      <c r="B50" s="18" t="s">
        <v>11</v>
      </c>
      <c r="C50" s="8" t="s">
        <v>70</v>
      </c>
      <c r="D50" s="27">
        <v>293800</v>
      </c>
      <c r="E50" s="8"/>
      <c r="F50" s="15"/>
      <c r="G50" s="8"/>
      <c r="H50" s="15"/>
      <c r="I50" s="8"/>
      <c r="J50" s="38" t="s">
        <v>71</v>
      </c>
    </row>
    <row r="51" spans="1:10" s="2" customFormat="1" ht="18.75" x14ac:dyDescent="0.3">
      <c r="A51" s="20"/>
      <c r="B51" s="21" t="s">
        <v>62</v>
      </c>
      <c r="C51" s="22"/>
      <c r="D51" s="4">
        <f>SUM(D5:D50)</f>
        <v>3919010</v>
      </c>
      <c r="E51" s="22"/>
      <c r="F51" s="3"/>
      <c r="G51" s="22"/>
      <c r="H51" s="3"/>
      <c r="I51" s="22"/>
      <c r="J51" s="46"/>
    </row>
    <row r="52" spans="1:10" ht="20.25" x14ac:dyDescent="0.3">
      <c r="D52" s="57" t="s">
        <v>98</v>
      </c>
      <c r="E52" s="57"/>
    </row>
    <row r="53" spans="1:10" ht="31.5" customHeight="1" x14ac:dyDescent="0.3">
      <c r="D53" s="56" t="s">
        <v>95</v>
      </c>
      <c r="E53" s="56"/>
    </row>
    <row r="54" spans="1:10" ht="20.25" x14ac:dyDescent="0.3">
      <c r="D54" s="57" t="s">
        <v>97</v>
      </c>
      <c r="E54" s="57"/>
    </row>
    <row r="55" spans="1:10" ht="20.25" x14ac:dyDescent="0.3">
      <c r="D55" s="56" t="s">
        <v>96</v>
      </c>
      <c r="E55" s="56"/>
    </row>
  </sheetData>
  <mergeCells count="28">
    <mergeCell ref="A7:A8"/>
    <mergeCell ref="J28:J30"/>
    <mergeCell ref="D29:D30"/>
    <mergeCell ref="E29:E30"/>
    <mergeCell ref="F29:F30"/>
    <mergeCell ref="G29:G30"/>
    <mergeCell ref="H29:H30"/>
    <mergeCell ref="A28:A30"/>
    <mergeCell ref="B28:B30"/>
    <mergeCell ref="C28:C30"/>
    <mergeCell ref="D28:H28"/>
    <mergeCell ref="I28:I30"/>
    <mergeCell ref="D52:E52"/>
    <mergeCell ref="D54:E54"/>
    <mergeCell ref="A1:J1"/>
    <mergeCell ref="A2:J2"/>
    <mergeCell ref="A3:J3"/>
    <mergeCell ref="A4:A6"/>
    <mergeCell ref="B4:B6"/>
    <mergeCell ref="C4:C6"/>
    <mergeCell ref="D4:H4"/>
    <mergeCell ref="I4:I6"/>
    <mergeCell ref="J4:J6"/>
    <mergeCell ref="D5:D6"/>
    <mergeCell ref="E5:E6"/>
    <mergeCell ref="F5:F6"/>
    <mergeCell ref="G5:G6"/>
    <mergeCell ref="H5:H6"/>
  </mergeCells>
  <pageMargins left="0.51181102362204722" right="0.31496062992125984" top="0.55118110236220474" bottom="0.47244094488188981" header="0.31496062992125984" footer="0.31496062992125984"/>
  <pageSetup paperSize="9" scale="96" orientation="landscape" r:id="rId1"/>
  <rowBreaks count="1" manualBreakCount="1">
    <brk id="27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แผนการใช้จ่าย</vt:lpstr>
      <vt:lpstr>แผนการใช้จ่าย!Print_Area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advic</cp:lastModifiedBy>
  <cp:lastPrinted>2025-04-30T05:57:22Z</cp:lastPrinted>
  <dcterms:created xsi:type="dcterms:W3CDTF">2024-01-10T07:59:11Z</dcterms:created>
  <dcterms:modified xsi:type="dcterms:W3CDTF">2025-04-30T05:58:59Z</dcterms:modified>
</cp:coreProperties>
</file>