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OIT\O10 การใช้จ่ายงบประมาณ\แก้ไข\"/>
    </mc:Choice>
  </mc:AlternateContent>
  <xr:revisionPtr revIDLastSave="0" documentId="13_ncr:1_{D3465976-CE33-4982-B154-22398A0654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แผนการใช้จ่าย" sheetId="2" r:id="rId1"/>
  </sheets>
  <definedNames>
    <definedName name="_xlnm.Print_Area" localSheetId="0">แผนการใช้จ่าย!$A$1:$J$66</definedName>
  </definedNames>
  <calcPr calcId="191029"/>
</workbook>
</file>

<file path=xl/calcChain.xml><?xml version="1.0" encoding="utf-8"?>
<calcChain xmlns="http://schemas.openxmlformats.org/spreadsheetml/2006/main">
  <c r="I37" i="2" l="1"/>
  <c r="I26" i="2"/>
  <c r="I55" i="2" l="1"/>
  <c r="I53" i="2"/>
  <c r="I52" i="2"/>
  <c r="I51" i="2"/>
  <c r="I47" i="2"/>
  <c r="I23" i="2"/>
  <c r="I20" i="2"/>
  <c r="I17" i="2"/>
  <c r="I15" i="2"/>
  <c r="I34" i="2" s="1"/>
  <c r="I9" i="2"/>
  <c r="I58" i="2" l="1"/>
  <c r="I57" i="2"/>
  <c r="I56" i="2"/>
  <c r="D60" i="2"/>
</calcChain>
</file>

<file path=xl/sharedStrings.xml><?xml version="1.0" encoding="utf-8"?>
<sst xmlns="http://schemas.openxmlformats.org/spreadsheetml/2006/main" count="185" uniqueCount="80">
  <si>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</si>
  <si>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</si>
  <si>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</si>
  <si>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</si>
  <si>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</si>
  <si>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</si>
  <si>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</si>
  <si>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</si>
  <si>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</si>
  <si>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</si>
  <si>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รายการ</t>
  </si>
  <si>
    <t>ค่าสาธารณูปโภค</t>
  </si>
  <si>
    <t>แผนการใช้จ่ายงบประมาณ สถานีตำรวจภูธรบรรพตพิสัย</t>
  </si>
  <si>
    <t>ลดปัญหายาเสพติดในสถานศึกษา</t>
  </si>
  <si>
    <t>ค่าตอบแทนอาสาสมัครตำรวจบ้าน</t>
  </si>
  <si>
    <t>ค่าซ่อมยานพาหนะ</t>
  </si>
  <si>
    <t>ค่าทำความสะอาดที่ทำการ</t>
  </si>
  <si>
    <t>ค่าวัสดุสำนักงาน</t>
  </si>
  <si>
    <t>ค่าวัสดุน้ำมันเชื้อเพลิงรถยนต์  จักรยานยนต์</t>
  </si>
  <si>
    <t>ค่าวัสดุจราจร</t>
  </si>
  <si>
    <t xml:space="preserve">รวม </t>
  </si>
  <si>
    <t>ค่าใช้จ่ายลดน้อยลงจากเดิม</t>
  </si>
  <si>
    <t>การปฏิรูประบบงานสอบสวน</t>
  </si>
  <si>
    <t>เบี้ยประชุม (กต.ตร.)</t>
  </si>
  <si>
    <t>ค่าเบี้ยเลี้ยง</t>
  </si>
  <si>
    <t xml:space="preserve">ตรวจแล้วถูกต้อง </t>
  </si>
  <si>
    <t>พ.ต.อ.</t>
  </si>
  <si>
    <t>( เดชา ศรีชัย )</t>
  </si>
  <si>
    <t>ผกก.สภ.บรรพตพิสัย</t>
  </si>
  <si>
    <t xml:space="preserve"> ต.ค.68 - ก.ย.69</t>
  </si>
  <si>
    <t xml:space="preserve"> ก.พ.69 - มิ.ย.69</t>
  </si>
  <si>
    <t>เบิกจ่ายตามภารกิจ</t>
  </si>
  <si>
    <t>บำรุงรักษายานพาหนะให้ใช้งานได้อย่างถูกต้อง</t>
  </si>
  <si>
    <t>จัดซื้อวัสดุสำนักงานตามภารกิจ</t>
  </si>
  <si>
    <t>เบิกจ่ายน้ำมันให้เพียงพอกับภารกิจ</t>
  </si>
  <si>
    <t>มีน้ำมันเพียงพอในการปฏิบัติหน้าที่</t>
  </si>
  <si>
    <t>ยานพาหนะพร้อมในการปฏิบัติหน้าที่</t>
  </si>
  <si>
    <t xml:space="preserve">ประจำปีงบประมาณ พ.ศ. 2569  </t>
  </si>
  <si>
    <t>ข้อมูล ณ วันที่  31  มีนาคม  2569</t>
  </si>
  <si>
    <t>จัดซื้อวัสดุจราจรให้เพียงพอต่อการปฏิบัติงาน</t>
  </si>
  <si>
    <t>มีวัสดุสำนักงานเพียงพอต่อการปฏิบัติงาน</t>
  </si>
  <si>
    <t>สามารถลดการแพร่ระบาดในชุมชนเป้าหมาย</t>
  </si>
  <si>
    <t>เบิกจ่ายตามภารกิจและคุ้มค่าตามเป้าหมาย</t>
  </si>
  <si>
    <t>มีวัสดุจราจรเพียงพอต่อการปฏิบัติงาน</t>
  </si>
  <si>
    <t>กำหนดมาตรการในการบังคับใช้กฎหมาย ในช่วงเทศกาลสำคัญ</t>
  </si>
  <si>
    <t>ป้องกันการเกิดอุบัติเหตุทางถนนในช่วงเทศกาลสำคัญ</t>
  </si>
  <si>
    <t>โครงการรณรงค์ป้องกัน และแก้ไขปัญหาในช่วงเทศกาลสำคัญ</t>
  </si>
  <si>
    <t>ประชาชนมีความพึงพอใจและมีส่วนร่วมในการป้องกันอาชญากรรม</t>
  </si>
  <si>
    <t>กิจกรรมการมีส่วนร่วมของประชาชนในการป้องกันอาชญากรรม (งานชุมชนสัมพันธ์)</t>
  </si>
  <si>
    <t>การสร้างภาคีเครือข่ายให้เข้ามามีส่วนร่วมในกิจกรรมของตำรวจ</t>
  </si>
  <si>
    <t>สามารถสกัดกั้นและปราบปราม ทำลายเครือข่ายการค้ายาเสพติดรายสำคัญ</t>
  </si>
  <si>
    <t>-</t>
  </si>
  <si>
    <t>โครงการตำรวจประสานโรงเรียน(1 ตำรวจ 1 โรงเรียน)</t>
  </si>
  <si>
    <t>การสร้างภูมิคุ้มกันในกลุ่มเป้าหมายระดับโรงเรียนประถมศึกษาและมัธยมศึกษาหรือเทียบเท่า</t>
  </si>
  <si>
    <t>โครของยาเสพติดงการปิดล้อมตรวจค้นเป้าหมาย ยาเสพติดเพื่อป้องกันการแพร่ระบาด</t>
  </si>
  <si>
    <t>กำหนดพื้นที่ที่มีการแพร่ระบาดของยาเสพติด เพื่อปิดล้อมตรวจค้น สกัดกั้นไม่ให้มีการ แพร่ระบาดของยาเสพติดในชุมชน</t>
  </si>
  <si>
    <t>การปฏิรูประบบงานป้องกันปราบปรามงาน สืบสวน</t>
  </si>
  <si>
    <t xml:space="preserve">ปราบปรามและบังคับใช้กฎหมาย ในการ ทำลายโครงสร้างการค้ายาเสพติด กลุ่มผู้มีอิทธิพล </t>
  </si>
  <si>
    <t>เสริมสร้างจรรยาบรรณในการบริการให้ พนักงานสอบสวน ผู้ช่วยพนักงานสอบสวน ให้บริการประชาชนอย่างมืออาชีพ</t>
  </si>
  <si>
    <t>ความพึงพอใจของผู้เสียหาย ผู้ต้องหาต่อการดำเนินมาตรการคุ้มครองสิทธิมนุษยชนในกระบวนการยุติธรรม</t>
  </si>
  <si>
    <t xml:space="preserve">โครงการบริหารจัดการสกัดกั้นยาเสพติด(Heart  Land) </t>
  </si>
  <si>
    <t>สกัดกั้นและปราบปรามเครือข่าย การค้ายาเสพติดในประเทศและอาชญากรรมข้ามชาติ การสกัดกั้นยาเสพติดพื้นที่พักคอย</t>
  </si>
  <si>
    <t>โครงการสลายโครงสร้างเครือข่ายผู้มีอิทธิพลฯ ที่เกี่ยวข้องกับยาเสพติด</t>
  </si>
  <si>
    <t>ปราบปรามและบังคับใช้กผู้มีอิทธิพล ฎหมาย ในการทำลายโครงสร้างการค้ายาเสพติด กลุ่ม</t>
  </si>
  <si>
    <t>ยึด อายัดทรัพย์สินของเครือข่ายยาเสพติด ตาม พ.ร.บ.มาตรการป้องกันและปราบปรามการฟอกเงิน</t>
  </si>
  <si>
    <t>โครงการรักษาความปลอดภัยและให้บริการแก่นักท่องเที่ยว</t>
  </si>
  <si>
    <t>รักษาความปลอดภัยให้แก่นักท่องเที่ยวเพื่อให้นักท่องเที่ยวมีความปลอดภัยในชีวิตและทรัพย์สิน</t>
  </si>
  <si>
    <t>ความเชื่อมั่นของนักท่องเที่ยวที่มีความปลอดภัยในชีวิตและทรัพย์สิน</t>
  </si>
  <si>
    <t>โครงการการศึกษาเพื่อต่อต้านยาเสพติดในเด็กนักเรียน (D.A.R.E)</t>
  </si>
  <si>
    <t>เพื่อป้องกันการแพร่ระบาดยาเสพติดและพฤติกรรม รุนแรงในเด็กคุ้มกันทางจิดใจ ให้ทักษะการตัดสินใจเชิงบวกและนักเรียน โดยมุ่งเน้นการสร้างภูมิ รู้จักวิธีหลีกเลี่ยงในสถานการณ์เสี่ยงผ่านการสอน</t>
  </si>
  <si>
    <t>สามารถสร้างภูมิคุ้มกันทางจิตใจ ให้แก่เด็กนักเรียน และเด็กนักเรียนได้เรียนรู้วิธีหลีกเลี่ยงในสถานการณ์ที่เสี่ยงได้</t>
  </si>
  <si>
    <t>โครงการดำเนินงานชุมชนยั่งยืน เพื่อแก้ไขยาเสพติดแบบครบวงจรตามยุทธศาสตร์ชาติปัญหา</t>
  </si>
  <si>
    <t>เพื่อสร้างกลไกให้ชุมชนสามารถดูแล ป้องกันและแก้ไขปัญหายาเสพติดได้ด้วยตนเองอย่างถาวรโดยให้คนในชุมชนเข้ามามีส่วนร่วมในการบำบัดฟื้นฟูผู้ติดยาเสพติด และเฝ้าระวังไม่ให้ปัญหากลับมาซ้ำ</t>
  </si>
  <si>
    <t>สามารถนำผู้เสพเข้าไปบำบัดฟื้นฟูและใช้ชีวิตร่วมกับผู้อื่นในชุมชนได้ ชุมชนมีความเข้มแข็งลดอาชญากรรม  และยาเสพติดได้</t>
  </si>
  <si>
    <t>กิจกรรมการบังคับใช้กฎหมายและอำนวย ค่าตอบแทนนอกเวลาราชการ(OT) ความยุติธรรม และบริการประชาชน</t>
  </si>
  <si>
    <t>เพื่อเพิ่มประสิทธิภาพให้กับข้าราชการตำรวจในการบริการประชาชน เบิกจ่ายตามภารกิจ ตามความเร่งด่วน และปริมาณงาน</t>
  </si>
  <si>
    <t>สามารถบริการประชาชนได้อย่างรวดเร็วและเป็นธรรมเบิกจ่ายตามภารกิจและคุ้มค่าตามเป้าหมาย</t>
  </si>
  <si>
    <t>ทำความสะอาดที่ทำการ เพื่อให้พร้อมบริการประชาชนที่มาติดต่อราชการ</t>
  </si>
  <si>
    <t>มีความพร้อมในการให้บริการประชาชนที่มาติดต่อราชการ</t>
  </si>
  <si>
    <t xml:space="preserve">เบิกจ่ายตามภารกิจ  ได้ดำเนินการติดตั้งแผงโซล่าเซลล์บริเวณที่ทำการ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</si>
</sst>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 tint="4.9989318521683403E-2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b/>
      <sz val="14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 tint="4.9989318521683403E-2"/>
      <name val="TH SarabunIT๙"/>
      <family val="2"/>
    </font>
    <font>
      <b/>
      <sz val="16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rgb="FF0D0D0D"/>
      <name val="TH SarabunIT๙"/>
      <family val="2"/>
    </font>
    <font>
      <b/>
      <sz val="14"/>
      <color rgb="FF0D0D0D"/>
      <name val="TH SarabunIT๙"/>
      <family val="2"/>
    </font>
    <font>
      <b/>
      <sz val="13"/>
      <color theme="1" tint="4.9989318521683403E-2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/>
    <xf numFmtId="0" fontId="4" fillId="0" borderId="0" xfId="0" applyFont="1"/>
    <xf numFmtId="0" fontId="8" fillId="0" borderId="0" xfId="0" applyFont="1"/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1" xfId="0" applyFont="1" applyBorder="1"/>
    <xf numFmtId="43" fontId="4" fillId="0" borderId="0" xfId="1" applyFont="1"/>
    <xf numFmtId="0" fontId="12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4" xfId="0" applyFont="1" applyBorder="1"/>
    <xf numFmtId="0" fontId="4" fillId="0" borderId="16" xfId="0" applyFont="1" applyBorder="1"/>
    <xf numFmtId="0" fontId="4" fillId="0" borderId="17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shrinkToFit="1"/>
    </xf>
    <xf numFmtId="0" fontId="4" fillId="0" borderId="19" xfId="0" applyFont="1" applyBorder="1"/>
    <xf numFmtId="0" fontId="6" fillId="0" borderId="0" xfId="0" applyFont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0" xfId="0" applyFont="1" applyAlignment="1">
      <alignment horizontal="right"/>
    </xf>
    <xf numFmtId="187" fontId="4" fillId="0" borderId="16" xfId="1" applyNumberFormat="1" applyFont="1" applyBorder="1" applyAlignment="1">
      <alignment horizontal="right"/>
    </xf>
    <xf numFmtId="187" fontId="4" fillId="0" borderId="19" xfId="1" applyNumberFormat="1" applyFont="1" applyFill="1" applyBorder="1" applyAlignment="1">
      <alignment horizontal="right"/>
    </xf>
    <xf numFmtId="187" fontId="7" fillId="0" borderId="1" xfId="0" applyNumberFormat="1" applyFont="1" applyBorder="1" applyAlignment="1">
      <alignment horizontal="right"/>
    </xf>
    <xf numFmtId="187" fontId="7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shrinkToFit="1"/>
    </xf>
    <xf numFmtId="0" fontId="4" fillId="0" borderId="16" xfId="0" applyFont="1" applyBorder="1" applyAlignment="1">
      <alignment horizontal="center" shrinkToFit="1"/>
    </xf>
    <xf numFmtId="187" fontId="4" fillId="0" borderId="13" xfId="1" applyNumberFormat="1" applyFont="1" applyFill="1" applyBorder="1" applyAlignment="1">
      <alignment horizontal="right"/>
    </xf>
    <xf numFmtId="0" fontId="4" fillId="0" borderId="23" xfId="0" applyFont="1" applyBorder="1" applyAlignment="1">
      <alignment horizontal="center"/>
    </xf>
    <xf numFmtId="187" fontId="4" fillId="0" borderId="1" xfId="1" applyNumberFormat="1" applyFont="1" applyBorder="1" applyAlignment="1">
      <alignment horizontal="right"/>
    </xf>
    <xf numFmtId="0" fontId="4" fillId="0" borderId="12" xfId="0" applyFont="1" applyBorder="1" applyAlignment="1">
      <alignment horizontal="center"/>
    </xf>
    <xf numFmtId="187" fontId="4" fillId="0" borderId="1" xfId="1" applyNumberFormat="1" applyFont="1" applyFill="1" applyBorder="1" applyAlignment="1">
      <alignment horizontal="right"/>
    </xf>
    <xf numFmtId="0" fontId="5" fillId="0" borderId="1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1" xfId="0" applyFont="1" applyBorder="1" applyAlignment="1">
      <alignment horizontal="center" shrinkToFit="1"/>
    </xf>
    <xf numFmtId="0" fontId="4" fillId="0" borderId="1" xfId="0" applyFont="1" applyBorder="1" applyAlignment="1">
      <alignment horizontal="center" shrinkToFit="1"/>
    </xf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 shrinkToFit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2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87" fontId="4" fillId="0" borderId="22" xfId="1" applyNumberFormat="1" applyFont="1" applyBorder="1" applyAlignment="1">
      <alignment horizontal="center" vertical="center"/>
    </xf>
    <xf numFmtId="187" fontId="4" fillId="0" borderId="3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87" fontId="4" fillId="0" borderId="5" xfId="1" applyNumberFormat="1" applyFont="1" applyFill="1" applyBorder="1" applyAlignment="1">
      <alignment horizontal="center" vertical="center"/>
    </xf>
    <xf numFmtId="187" fontId="4" fillId="0" borderId="3" xfId="1" applyNumberFormat="1" applyFont="1" applyFill="1" applyBorder="1" applyAlignment="1">
      <alignment horizontal="center" vertical="center"/>
    </xf>
    <xf numFmtId="187" fontId="4" fillId="0" borderId="5" xfId="1" applyNumberFormat="1" applyFont="1" applyBorder="1" applyAlignment="1">
      <alignment horizontal="center" vertical="center"/>
    </xf>
    <xf numFmtId="187" fontId="4" fillId="0" borderId="9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 shrinkToFit="1"/>
    </xf>
    <xf numFmtId="0" fontId="4" fillId="0" borderId="3" xfId="0" applyFont="1" applyBorder="1" applyAlignment="1">
      <alignment horizontal="center" wrapText="1" shrinkToFit="1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wrapText="1" shrinkToFit="1"/>
    </xf>
    <xf numFmtId="187" fontId="5" fillId="0" borderId="5" xfId="1" applyNumberFormat="1" applyFont="1" applyBorder="1" applyAlignment="1">
      <alignment horizontal="center" vertical="center"/>
    </xf>
    <xf numFmtId="187" fontId="5" fillId="0" borderId="9" xfId="1" applyNumberFormat="1" applyFont="1" applyBorder="1" applyAlignment="1">
      <alignment horizontal="center" vertical="center"/>
    </xf>
    <xf numFmtId="187" fontId="5" fillId="0" borderId="3" xfId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87" fontId="11" fillId="0" borderId="5" xfId="1" applyNumberFormat="1" applyFont="1" applyBorder="1" applyAlignment="1">
      <alignment horizontal="center" vertical="center"/>
    </xf>
    <xf numFmtId="187" fontId="11" fillId="0" borderId="9" xfId="1" applyNumberFormat="1" applyFont="1" applyBorder="1" applyAlignment="1">
      <alignment horizontal="center" vertical="center"/>
    </xf>
    <xf numFmtId="187" fontId="11" fillId="0" borderId="3" xfId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187" fontId="4" fillId="0" borderId="9" xfId="1" applyNumberFormat="1" applyFont="1" applyBorder="1" applyAlignment="1">
      <alignment horizontal="center"/>
    </xf>
    <xf numFmtId="187" fontId="4" fillId="0" borderId="3" xfId="1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187" fontId="4" fillId="0" borderId="5" xfId="1" applyNumberFormat="1" applyFont="1" applyBorder="1" applyAlignment="1">
      <alignment horizontal="right" vertical="center"/>
    </xf>
    <xf numFmtId="187" fontId="4" fillId="0" borderId="9" xfId="1" applyNumberFormat="1" applyFont="1" applyBorder="1" applyAlignment="1">
      <alignment horizontal="right" vertical="center"/>
    </xf>
    <xf numFmtId="187" fontId="4" fillId="0" borderId="3" xfId="1" applyNumberFormat="1" applyFont="1" applyBorder="1" applyAlignment="1">
      <alignment horizontal="right" vertical="center"/>
    </xf>
    <xf numFmtId="187" fontId="4" fillId="0" borderId="19" xfId="1" applyNumberFormat="1" applyFont="1" applyBorder="1" applyAlignment="1">
      <alignment horizontal="right" vertical="center"/>
    </xf>
    <xf numFmtId="187" fontId="4" fillId="0" borderId="16" xfId="1" applyNumberFormat="1" applyFont="1" applyBorder="1" applyAlignment="1">
      <alignment horizontal="right" vertical="center"/>
    </xf>
    <xf numFmtId="187" fontId="4" fillId="0" borderId="15" xfId="1" applyNumberFormat="1" applyFont="1" applyBorder="1" applyAlignment="1">
      <alignment horizontal="right" vertical="center"/>
    </xf>
    <xf numFmtId="187" fontId="4" fillId="0" borderId="5" xfId="1" applyNumberFormat="1" applyFont="1" applyFill="1" applyBorder="1" applyAlignment="1">
      <alignment horizontal="right" vertical="center"/>
    </xf>
    <xf numFmtId="187" fontId="4" fillId="0" borderId="3" xfId="1" applyNumberFormat="1" applyFont="1" applyFill="1" applyBorder="1" applyAlignment="1">
      <alignment horizontal="right" vertical="center"/>
    </xf>
    <xf numFmtId="187" fontId="4" fillId="0" borderId="5" xfId="0" applyNumberFormat="1" applyFont="1" applyBorder="1" applyAlignment="1">
      <alignment horizontal="center" vertical="center"/>
    </xf>
    <xf numFmtId="187" fontId="4" fillId="0" borderId="9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160130</xdr:colOff>
      <xdr:row>61</xdr:row>
      <xdr:rowOff>55216</xdr:rowOff>
    </xdr:from>
    <xdr:to>
      <xdr:col>8</xdr:col>
      <xdr:colOff>969755</xdr:colOff>
      <xdr:row>63</xdr:row>
      <xdr:rowOff>184281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820CD7C-CCF0-46D1-AD57-B75E8CF884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4753" b="54841" l="38538" r="54964">
                      <a14:foregroundMark x1="45939" y1="53284" x2="45939" y2="53284"/>
                      <a14:foregroundMark x1="47563" y1="49966" x2="47563" y2="49966"/>
                      <a14:foregroundMark x1="53791" y1="53148" x2="53791" y2="53148"/>
                      <a14:backgroundMark x1="40884" y1="50372" x2="40884" y2="50372"/>
                      <a14:backgroundMark x1="41877" y1="49628" x2="41877" y2="49628"/>
                      <a14:backgroundMark x1="48646" y1="50711" x2="48646" y2="50711"/>
                    </a14:backgroundRemoval>
                  </a14:imgEffect>
                  <a14:imgEffect>
                    <a14:sharpenSoften amount="100000"/>
                  </a14:imgEffect>
                  <a14:imgEffect>
                    <a14:colorTemperature colorTemp="11500"/>
                  </a14:imgEffect>
                  <a14:imgEffect>
                    <a14:saturation sat="400000"/>
                  </a14:imgEffect>
                  <a14:imgEffect>
                    <a14:brightnessContrast bright="-100000" contrast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6545" t="43665" r="42950" b="45294"/>
        <a:stretch/>
      </xdr:blipFill>
      <xdr:spPr bwMode="auto">
        <a:xfrm>
          <a:off x="7553739" y="15295216"/>
          <a:ext cx="809625" cy="58184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view="pageBreakPreview" zoomScale="85" zoomScaleNormal="115" zoomScaleSheetLayoutView="85" workbookViewId="0">
      <selection activeCell="L9" sqref="L9"/>
    </sheetView>
  </sheetViews>
  <sheetFormatPr defaultColWidth="9" defaultRowHeight="14.5" x14ac:dyDescent="0.35"/>
  <cols>
    <col min="1" max="1" width="3.33203125" style="1" customWidth="1"/>
    <col min="2" max="2" width="29.75" style="1" customWidth="1"/>
    <col min="3" max="3" width="43.9140625" style="1" customWidth="1"/>
    <col min="4" max="4" width="10.58203125" style="29" customWidth="1"/>
    <col min="5" max="5" width="7.5" style="1" customWidth="1"/>
    <col min="6" max="6" width="6.75" style="1" customWidth="1"/>
    <col min="7" max="7" width="4.58203125" style="1" customWidth="1"/>
    <col min="8" max="8" width="4" style="1" customWidth="1"/>
    <col min="9" max="9" width="13.25" style="15" customWidth="1"/>
    <col min="10" max="10" width="41.5" style="1" customWidth="1"/>
    <col min="11" max="11" width="9" style="1"/>
    <col min="12" max="12" width="13.5" style="1" bestFit="1" customWidth="1"/>
    <col min="13" max="16384" width="9" style="1"/>
  </cols>
  <sheetData>
    <row r="1" spans="1:12" s="3" customFormat="1" ht="18" customHeight="1" x14ac:dyDescent="0.45">
      <c r="A1" s="125" t="s">
        <v>12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2" s="3" customFormat="1" ht="18" customHeight="1" x14ac:dyDescent="0.45">
      <c r="A2" s="125" t="s">
        <v>37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2" s="3" customFormat="1" ht="18" customHeight="1" x14ac:dyDescent="0.45">
      <c r="A3" s="126" t="s">
        <v>38</v>
      </c>
      <c r="B3" s="126"/>
      <c r="C3" s="126"/>
      <c r="D3" s="126"/>
      <c r="E3" s="126"/>
      <c r="F3" s="126"/>
      <c r="G3" s="126"/>
      <c r="H3" s="126"/>
      <c r="I3" s="126"/>
      <c r="J3" s="126"/>
    </row>
    <row r="4" spans="1:12" s="2" customFormat="1" ht="17.25" customHeight="1" x14ac:dyDescent="0.4">
      <c r="A4" s="117" t="s">
        <v>0</v>
      </c>
      <c r="B4" s="116" t="s">
        <v>10</v>
      </c>
      <c r="C4" s="116" t="s">
        <v>1</v>
      </c>
      <c r="D4" s="117" t="s">
        <v>2</v>
      </c>
      <c r="E4" s="117"/>
      <c r="F4" s="117"/>
      <c r="G4" s="117"/>
      <c r="H4" s="117"/>
      <c r="I4" s="116" t="s">
        <v>8</v>
      </c>
      <c r="J4" s="116" t="s">
        <v>9</v>
      </c>
    </row>
    <row r="5" spans="1:12" s="2" customFormat="1" ht="17.25" customHeight="1" x14ac:dyDescent="0.4">
      <c r="A5" s="117"/>
      <c r="B5" s="116"/>
      <c r="C5" s="116"/>
      <c r="D5" s="117" t="s">
        <v>3</v>
      </c>
      <c r="E5" s="116" t="s">
        <v>4</v>
      </c>
      <c r="F5" s="119" t="s">
        <v>5</v>
      </c>
      <c r="G5" s="117" t="s">
        <v>6</v>
      </c>
      <c r="H5" s="117" t="s">
        <v>7</v>
      </c>
      <c r="I5" s="116"/>
      <c r="J5" s="116"/>
    </row>
    <row r="6" spans="1:12" s="2" customFormat="1" ht="17.25" customHeight="1" x14ac:dyDescent="0.4">
      <c r="A6" s="117"/>
      <c r="B6" s="116"/>
      <c r="C6" s="116"/>
      <c r="D6" s="117"/>
      <c r="E6" s="116"/>
      <c r="F6" s="119"/>
      <c r="G6" s="117"/>
      <c r="H6" s="117"/>
      <c r="I6" s="116"/>
      <c r="J6" s="116"/>
    </row>
    <row r="7" spans="1:12" s="2" customFormat="1" ht="18" x14ac:dyDescent="0.4">
      <c r="A7" s="55">
        <v>1</v>
      </c>
      <c r="B7" s="95" t="s">
        <v>46</v>
      </c>
      <c r="C7" s="92" t="s">
        <v>44</v>
      </c>
      <c r="D7" s="102">
        <v>15750</v>
      </c>
      <c r="E7" s="55" t="s">
        <v>51</v>
      </c>
      <c r="F7" s="55" t="s">
        <v>51</v>
      </c>
      <c r="G7" s="55" t="s">
        <v>51</v>
      </c>
      <c r="H7" s="55" t="s">
        <v>51</v>
      </c>
      <c r="I7" s="123" t="s">
        <v>29</v>
      </c>
      <c r="J7" s="55" t="s">
        <v>45</v>
      </c>
      <c r="L7" s="8"/>
    </row>
    <row r="8" spans="1:12" s="2" customFormat="1" ht="18" x14ac:dyDescent="0.4">
      <c r="A8" s="47"/>
      <c r="B8" s="96"/>
      <c r="C8" s="93"/>
      <c r="D8" s="104"/>
      <c r="E8" s="47"/>
      <c r="F8" s="47"/>
      <c r="G8" s="47"/>
      <c r="H8" s="47"/>
      <c r="I8" s="124"/>
      <c r="J8" s="47"/>
      <c r="L8" s="8"/>
    </row>
    <row r="9" spans="1:12" s="2" customFormat="1" ht="18" customHeight="1" x14ac:dyDescent="0.4">
      <c r="A9" s="55">
        <v>2</v>
      </c>
      <c r="B9" s="97" t="s">
        <v>48</v>
      </c>
      <c r="C9" s="92" t="s">
        <v>49</v>
      </c>
      <c r="D9" s="66">
        <v>23200</v>
      </c>
      <c r="E9" s="55" t="s">
        <v>51</v>
      </c>
      <c r="F9" s="55" t="s">
        <v>51</v>
      </c>
      <c r="G9" s="55" t="s">
        <v>51</v>
      </c>
      <c r="H9" s="55" t="s">
        <v>51</v>
      </c>
      <c r="I9" s="55" t="str">
        <f>I7</f>
        <v xml:space="preserve"> ต.ค.68 - ก.ย.69</v>
      </c>
      <c r="J9" s="56" t="s">
        <v>47</v>
      </c>
      <c r="L9" s="8"/>
    </row>
    <row r="10" spans="1:12" s="2" customFormat="1" ht="18" x14ac:dyDescent="0.4">
      <c r="A10" s="46"/>
      <c r="B10" s="98"/>
      <c r="C10" s="93"/>
      <c r="D10" s="54"/>
      <c r="E10" s="47"/>
      <c r="F10" s="47"/>
      <c r="G10" s="47"/>
      <c r="H10" s="47"/>
      <c r="I10" s="46"/>
      <c r="J10" s="57"/>
      <c r="L10" s="8"/>
    </row>
    <row r="11" spans="1:12" s="2" customFormat="1" ht="18" x14ac:dyDescent="0.4">
      <c r="A11" s="46"/>
      <c r="B11" s="79" t="s">
        <v>23</v>
      </c>
      <c r="C11" s="92" t="s">
        <v>49</v>
      </c>
      <c r="D11" s="66">
        <v>4000</v>
      </c>
      <c r="E11" s="55" t="s">
        <v>51</v>
      </c>
      <c r="F11" s="55" t="s">
        <v>51</v>
      </c>
      <c r="G11" s="55" t="s">
        <v>51</v>
      </c>
      <c r="H11" s="55" t="s">
        <v>51</v>
      </c>
      <c r="I11" s="46"/>
      <c r="J11" s="57"/>
      <c r="L11" s="8"/>
    </row>
    <row r="12" spans="1:12" s="2" customFormat="1" ht="18" customHeight="1" x14ac:dyDescent="0.4">
      <c r="A12" s="46"/>
      <c r="B12" s="81"/>
      <c r="C12" s="93"/>
      <c r="D12" s="54"/>
      <c r="E12" s="47"/>
      <c r="F12" s="47"/>
      <c r="G12" s="47"/>
      <c r="H12" s="47"/>
      <c r="I12" s="46"/>
      <c r="J12" s="57"/>
      <c r="L12" s="8"/>
    </row>
    <row r="13" spans="1:12" s="2" customFormat="1" ht="18" x14ac:dyDescent="0.4">
      <c r="A13" s="46"/>
      <c r="B13" s="80" t="s">
        <v>14</v>
      </c>
      <c r="C13" s="94" t="s">
        <v>49</v>
      </c>
      <c r="D13" s="90">
        <v>8000</v>
      </c>
      <c r="E13" s="55" t="s">
        <v>51</v>
      </c>
      <c r="F13" s="55" t="s">
        <v>51</v>
      </c>
      <c r="G13" s="55" t="s">
        <v>51</v>
      </c>
      <c r="H13" s="55" t="s">
        <v>51</v>
      </c>
      <c r="I13" s="46"/>
      <c r="J13" s="57"/>
      <c r="L13" s="8"/>
    </row>
    <row r="14" spans="1:12" s="2" customFormat="1" ht="18" x14ac:dyDescent="0.4">
      <c r="A14" s="47"/>
      <c r="B14" s="81"/>
      <c r="C14" s="94"/>
      <c r="D14" s="91"/>
      <c r="E14" s="47"/>
      <c r="F14" s="47"/>
      <c r="G14" s="47"/>
      <c r="H14" s="47"/>
      <c r="I14" s="47"/>
      <c r="J14" s="52"/>
      <c r="L14" s="8"/>
    </row>
    <row r="15" spans="1:12" s="2" customFormat="1" ht="18" x14ac:dyDescent="0.4">
      <c r="A15" s="55">
        <v>3</v>
      </c>
      <c r="B15" s="88" t="s">
        <v>52</v>
      </c>
      <c r="C15" s="71" t="s">
        <v>53</v>
      </c>
      <c r="D15" s="108">
        <v>2280</v>
      </c>
      <c r="E15" s="55" t="s">
        <v>51</v>
      </c>
      <c r="F15" s="55" t="s">
        <v>51</v>
      </c>
      <c r="G15" s="55" t="s">
        <v>51</v>
      </c>
      <c r="H15" s="55" t="s">
        <v>51</v>
      </c>
      <c r="I15" s="113" t="str">
        <f>I7</f>
        <v xml:space="preserve"> ต.ค.68 - ก.ย.69</v>
      </c>
      <c r="J15" s="55" t="s">
        <v>13</v>
      </c>
      <c r="L15" s="8"/>
    </row>
    <row r="16" spans="1:12" s="2" customFormat="1" ht="18" x14ac:dyDescent="0.4">
      <c r="A16" s="47"/>
      <c r="B16" s="89"/>
      <c r="C16" s="72"/>
      <c r="D16" s="109"/>
      <c r="E16" s="47"/>
      <c r="F16" s="47"/>
      <c r="G16" s="47"/>
      <c r="H16" s="47"/>
      <c r="I16" s="114"/>
      <c r="J16" s="46"/>
      <c r="L16" s="8"/>
    </row>
    <row r="17" spans="1:12" s="2" customFormat="1" ht="18" x14ac:dyDescent="0.4">
      <c r="A17" s="4">
        <v>4</v>
      </c>
      <c r="B17" s="60" t="s">
        <v>54</v>
      </c>
      <c r="C17" s="58" t="s">
        <v>55</v>
      </c>
      <c r="D17" s="110">
        <v>20000</v>
      </c>
      <c r="E17" s="55" t="s">
        <v>51</v>
      </c>
      <c r="F17" s="55" t="s">
        <v>51</v>
      </c>
      <c r="G17" s="55" t="s">
        <v>51</v>
      </c>
      <c r="H17" s="55" t="s">
        <v>51</v>
      </c>
      <c r="I17" s="55" t="str">
        <f>I7</f>
        <v xml:space="preserve"> ต.ค.68 - ก.ย.69</v>
      </c>
      <c r="J17" s="55" t="s">
        <v>41</v>
      </c>
      <c r="L17" s="8"/>
    </row>
    <row r="18" spans="1:12" s="2" customFormat="1" ht="18" x14ac:dyDescent="0.4">
      <c r="A18" s="5"/>
      <c r="B18" s="70"/>
      <c r="C18" s="59"/>
      <c r="D18" s="111"/>
      <c r="E18" s="46"/>
      <c r="F18" s="46"/>
      <c r="G18" s="46"/>
      <c r="H18" s="46"/>
      <c r="I18" s="46"/>
      <c r="J18" s="46"/>
      <c r="L18" s="8"/>
    </row>
    <row r="19" spans="1:12" s="2" customFormat="1" ht="18" x14ac:dyDescent="0.4">
      <c r="A19" s="6"/>
      <c r="B19" s="61"/>
      <c r="C19" s="50"/>
      <c r="D19" s="112"/>
      <c r="E19" s="47"/>
      <c r="F19" s="47"/>
      <c r="G19" s="47"/>
      <c r="H19" s="47"/>
      <c r="I19" s="47"/>
      <c r="J19" s="47"/>
      <c r="L19" s="8"/>
    </row>
    <row r="20" spans="1:12" s="2" customFormat="1" ht="36" customHeight="1" x14ac:dyDescent="0.4">
      <c r="A20" s="4">
        <v>5</v>
      </c>
      <c r="B20" s="60" t="s">
        <v>56</v>
      </c>
      <c r="C20" s="73" t="s">
        <v>57</v>
      </c>
      <c r="D20" s="76">
        <v>36200</v>
      </c>
      <c r="E20" s="55" t="s">
        <v>51</v>
      </c>
      <c r="F20" s="55" t="s">
        <v>51</v>
      </c>
      <c r="G20" s="55" t="s">
        <v>51</v>
      </c>
      <c r="H20" s="55" t="s">
        <v>51</v>
      </c>
      <c r="I20" s="55" t="str">
        <f>I7</f>
        <v xml:space="preserve"> ต.ค.68 - ก.ย.69</v>
      </c>
      <c r="J20" s="82" t="s">
        <v>50</v>
      </c>
      <c r="L20" s="8"/>
    </row>
    <row r="21" spans="1:12" s="2" customFormat="1" ht="18" x14ac:dyDescent="0.4">
      <c r="A21" s="5"/>
      <c r="B21" s="70"/>
      <c r="C21" s="74"/>
      <c r="D21" s="77"/>
      <c r="E21" s="46"/>
      <c r="F21" s="46"/>
      <c r="G21" s="46"/>
      <c r="H21" s="46"/>
      <c r="I21" s="46"/>
      <c r="J21" s="83"/>
      <c r="L21" s="8"/>
    </row>
    <row r="22" spans="1:12" s="2" customFormat="1" ht="18" x14ac:dyDescent="0.4">
      <c r="A22" s="6"/>
      <c r="B22" s="61"/>
      <c r="C22" s="75"/>
      <c r="D22" s="78"/>
      <c r="E22" s="47"/>
      <c r="F22" s="47"/>
      <c r="G22" s="47"/>
      <c r="H22" s="47"/>
      <c r="I22" s="47"/>
      <c r="J22" s="84"/>
    </row>
    <row r="23" spans="1:12" s="2" customFormat="1" ht="36" customHeight="1" x14ac:dyDescent="0.4">
      <c r="A23" s="9">
        <v>6</v>
      </c>
      <c r="B23" s="79" t="s">
        <v>22</v>
      </c>
      <c r="C23" s="82" t="s">
        <v>58</v>
      </c>
      <c r="D23" s="85">
        <v>22700</v>
      </c>
      <c r="E23" s="55" t="s">
        <v>51</v>
      </c>
      <c r="F23" s="55" t="s">
        <v>51</v>
      </c>
      <c r="G23" s="55" t="s">
        <v>51</v>
      </c>
      <c r="H23" s="55" t="s">
        <v>51</v>
      </c>
      <c r="I23" s="113" t="str">
        <f>I7</f>
        <v xml:space="preserve"> ต.ค.68 - ก.ย.69</v>
      </c>
      <c r="J23" s="73" t="s">
        <v>59</v>
      </c>
    </row>
    <row r="24" spans="1:12" s="2" customFormat="1" ht="18" x14ac:dyDescent="0.4">
      <c r="A24" s="10"/>
      <c r="B24" s="80"/>
      <c r="C24" s="83"/>
      <c r="D24" s="86"/>
      <c r="E24" s="46"/>
      <c r="F24" s="46"/>
      <c r="G24" s="46"/>
      <c r="H24" s="46"/>
      <c r="I24" s="114"/>
      <c r="J24" s="74"/>
    </row>
    <row r="25" spans="1:12" s="2" customFormat="1" ht="18" x14ac:dyDescent="0.4">
      <c r="A25" s="10"/>
      <c r="B25" s="81"/>
      <c r="C25" s="84"/>
      <c r="D25" s="87"/>
      <c r="E25" s="47"/>
      <c r="F25" s="47"/>
      <c r="G25" s="47"/>
      <c r="H25" s="47"/>
      <c r="I25" s="115"/>
      <c r="J25" s="75"/>
    </row>
    <row r="26" spans="1:12" s="2" customFormat="1" ht="18" x14ac:dyDescent="0.4">
      <c r="A26" s="4">
        <v>7</v>
      </c>
      <c r="B26" s="60" t="s">
        <v>60</v>
      </c>
      <c r="C26" s="56" t="s">
        <v>61</v>
      </c>
      <c r="D26" s="66">
        <v>5000</v>
      </c>
      <c r="E26" s="55" t="s">
        <v>51</v>
      </c>
      <c r="F26" s="55" t="s">
        <v>51</v>
      </c>
      <c r="G26" s="55" t="s">
        <v>51</v>
      </c>
      <c r="H26" s="55" t="s">
        <v>51</v>
      </c>
      <c r="I26" s="55" t="str">
        <f>I7</f>
        <v xml:space="preserve"> ต.ค.68 - ก.ย.69</v>
      </c>
      <c r="J26" s="58" t="s">
        <v>50</v>
      </c>
    </row>
    <row r="27" spans="1:12" s="2" customFormat="1" ht="18" x14ac:dyDescent="0.4">
      <c r="A27" s="5"/>
      <c r="B27" s="70"/>
      <c r="C27" s="57"/>
      <c r="D27" s="67"/>
      <c r="E27" s="46"/>
      <c r="F27" s="46"/>
      <c r="G27" s="46"/>
      <c r="H27" s="46"/>
      <c r="I27" s="46"/>
      <c r="J27" s="59"/>
    </row>
    <row r="28" spans="1:12" s="2" customFormat="1" ht="18" x14ac:dyDescent="0.4">
      <c r="A28" s="6"/>
      <c r="B28" s="61"/>
      <c r="C28" s="52"/>
      <c r="D28" s="54"/>
      <c r="E28" s="47"/>
      <c r="F28" s="47"/>
      <c r="G28" s="47"/>
      <c r="H28" s="47"/>
      <c r="I28" s="47"/>
      <c r="J28" s="50"/>
    </row>
    <row r="29" spans="1:12" s="2" customFormat="1" ht="18" x14ac:dyDescent="0.4">
      <c r="A29" s="13"/>
      <c r="B29" s="19"/>
      <c r="D29" s="24"/>
      <c r="I29" s="13"/>
      <c r="J29" s="20"/>
    </row>
    <row r="30" spans="1:12" s="2" customFormat="1" ht="18" x14ac:dyDescent="0.4">
      <c r="A30" s="13"/>
      <c r="B30" s="19"/>
      <c r="D30" s="24"/>
      <c r="I30" s="13"/>
      <c r="J30" s="20"/>
    </row>
    <row r="31" spans="1:12" s="2" customFormat="1" ht="17.25" customHeight="1" x14ac:dyDescent="0.4">
      <c r="A31" s="117" t="s">
        <v>0</v>
      </c>
      <c r="B31" s="116" t="s">
        <v>10</v>
      </c>
      <c r="C31" s="116" t="s">
        <v>1</v>
      </c>
      <c r="D31" s="120" t="s">
        <v>2</v>
      </c>
      <c r="E31" s="121"/>
      <c r="F31" s="121"/>
      <c r="G31" s="121"/>
      <c r="H31" s="122"/>
      <c r="I31" s="116" t="s">
        <v>8</v>
      </c>
      <c r="J31" s="116" t="s">
        <v>9</v>
      </c>
    </row>
    <row r="32" spans="1:12" s="2" customFormat="1" ht="17.25" customHeight="1" x14ac:dyDescent="0.4">
      <c r="A32" s="117"/>
      <c r="B32" s="116"/>
      <c r="C32" s="116"/>
      <c r="D32" s="117" t="s">
        <v>3</v>
      </c>
      <c r="E32" s="118" t="s">
        <v>4</v>
      </c>
      <c r="F32" s="119" t="s">
        <v>5</v>
      </c>
      <c r="G32" s="117" t="s">
        <v>6</v>
      </c>
      <c r="H32" s="117" t="s">
        <v>7</v>
      </c>
      <c r="I32" s="116"/>
      <c r="J32" s="116"/>
    </row>
    <row r="33" spans="1:10" s="2" customFormat="1" ht="17.25" customHeight="1" x14ac:dyDescent="0.4">
      <c r="A33" s="117"/>
      <c r="B33" s="116"/>
      <c r="C33" s="116"/>
      <c r="D33" s="117"/>
      <c r="E33" s="118"/>
      <c r="F33" s="119"/>
      <c r="G33" s="117"/>
      <c r="H33" s="117"/>
      <c r="I33" s="116"/>
      <c r="J33" s="116"/>
    </row>
    <row r="34" spans="1:10" s="2" customFormat="1" ht="36" customHeight="1" x14ac:dyDescent="0.4">
      <c r="A34" s="55">
        <v>8</v>
      </c>
      <c r="B34" s="60" t="s">
        <v>62</v>
      </c>
      <c r="C34" s="56" t="s">
        <v>63</v>
      </c>
      <c r="D34" s="66">
        <v>22800</v>
      </c>
      <c r="E34" s="55" t="s">
        <v>51</v>
      </c>
      <c r="F34" s="55" t="s">
        <v>51</v>
      </c>
      <c r="G34" s="55" t="s">
        <v>51</v>
      </c>
      <c r="H34" s="55" t="s">
        <v>51</v>
      </c>
      <c r="I34" s="55" t="str">
        <f>I15</f>
        <v xml:space="preserve"> ต.ค.68 - ก.ย.69</v>
      </c>
      <c r="J34" s="58" t="s">
        <v>64</v>
      </c>
    </row>
    <row r="35" spans="1:10" s="2" customFormat="1" ht="18" x14ac:dyDescent="0.4">
      <c r="A35" s="46"/>
      <c r="B35" s="70"/>
      <c r="C35" s="57"/>
      <c r="D35" s="67"/>
      <c r="E35" s="46"/>
      <c r="F35" s="46"/>
      <c r="G35" s="46"/>
      <c r="H35" s="46"/>
      <c r="I35" s="46"/>
      <c r="J35" s="59"/>
    </row>
    <row r="36" spans="1:10" s="2" customFormat="1" ht="18" x14ac:dyDescent="0.4">
      <c r="A36" s="47"/>
      <c r="B36" s="61"/>
      <c r="C36" s="52"/>
      <c r="D36" s="54"/>
      <c r="E36" s="47"/>
      <c r="F36" s="47"/>
      <c r="G36" s="47"/>
      <c r="H36" s="47"/>
      <c r="I36" s="47"/>
      <c r="J36" s="50"/>
    </row>
    <row r="37" spans="1:10" s="2" customFormat="1" ht="18" x14ac:dyDescent="0.4">
      <c r="A37" s="68">
        <v>9</v>
      </c>
      <c r="B37" s="60" t="s">
        <v>65</v>
      </c>
      <c r="C37" s="56" t="s">
        <v>66</v>
      </c>
      <c r="D37" s="102">
        <v>13300</v>
      </c>
      <c r="E37" s="68" t="s">
        <v>51</v>
      </c>
      <c r="F37" s="68" t="s">
        <v>51</v>
      </c>
      <c r="G37" s="68" t="s">
        <v>51</v>
      </c>
      <c r="H37" s="68" t="s">
        <v>51</v>
      </c>
      <c r="I37" s="55" t="str">
        <f>I7</f>
        <v xml:space="preserve"> ต.ค.68 - ก.ย.69</v>
      </c>
      <c r="J37" s="71" t="s">
        <v>67</v>
      </c>
    </row>
    <row r="38" spans="1:10" s="2" customFormat="1" ht="18" x14ac:dyDescent="0.4">
      <c r="A38" s="69"/>
      <c r="B38" s="61"/>
      <c r="C38" s="52"/>
      <c r="D38" s="104"/>
      <c r="E38" s="69"/>
      <c r="F38" s="69"/>
      <c r="G38" s="69"/>
      <c r="H38" s="69"/>
      <c r="I38" s="47"/>
      <c r="J38" s="72"/>
    </row>
    <row r="39" spans="1:10" s="2" customFormat="1" ht="54" customHeight="1" x14ac:dyDescent="0.4">
      <c r="A39" s="56">
        <v>10</v>
      </c>
      <c r="B39" s="60" t="s">
        <v>68</v>
      </c>
      <c r="C39" s="56" t="s">
        <v>69</v>
      </c>
      <c r="D39" s="105">
        <v>15600</v>
      </c>
      <c r="E39" s="55" t="s">
        <v>51</v>
      </c>
      <c r="F39" s="55" t="s">
        <v>51</v>
      </c>
      <c r="G39" s="55" t="s">
        <v>51</v>
      </c>
      <c r="H39" s="55" t="s">
        <v>51</v>
      </c>
      <c r="I39" s="55" t="s">
        <v>29</v>
      </c>
      <c r="J39" s="58" t="s">
        <v>70</v>
      </c>
    </row>
    <row r="40" spans="1:10" s="2" customFormat="1" ht="18" x14ac:dyDescent="0.4">
      <c r="A40" s="57"/>
      <c r="B40" s="70"/>
      <c r="C40" s="57"/>
      <c r="D40" s="106"/>
      <c r="E40" s="46"/>
      <c r="F40" s="46"/>
      <c r="G40" s="46"/>
      <c r="H40" s="46"/>
      <c r="I40" s="46"/>
      <c r="J40" s="59"/>
    </row>
    <row r="41" spans="1:10" s="2" customFormat="1" ht="18" x14ac:dyDescent="0.4">
      <c r="A41" s="57"/>
      <c r="B41" s="70"/>
      <c r="C41" s="57"/>
      <c r="D41" s="106"/>
      <c r="E41" s="46"/>
      <c r="F41" s="46"/>
      <c r="G41" s="46"/>
      <c r="H41" s="46"/>
      <c r="I41" s="46"/>
      <c r="J41" s="59"/>
    </row>
    <row r="42" spans="1:10" s="2" customFormat="1" ht="18" x14ac:dyDescent="0.4">
      <c r="A42" s="52"/>
      <c r="B42" s="61"/>
      <c r="C42" s="52"/>
      <c r="D42" s="107"/>
      <c r="E42" s="47"/>
      <c r="F42" s="47"/>
      <c r="G42" s="47"/>
      <c r="H42" s="47"/>
      <c r="I42" s="47"/>
      <c r="J42" s="50"/>
    </row>
    <row r="43" spans="1:10" s="2" customFormat="1" ht="18" x14ac:dyDescent="0.4">
      <c r="A43" s="55">
        <v>11</v>
      </c>
      <c r="B43" s="60" t="s">
        <v>71</v>
      </c>
      <c r="C43" s="56" t="s">
        <v>72</v>
      </c>
      <c r="D43" s="102">
        <v>39000</v>
      </c>
      <c r="E43" s="55" t="s">
        <v>51</v>
      </c>
      <c r="F43" s="55" t="s">
        <v>51</v>
      </c>
      <c r="G43" s="55" t="s">
        <v>51</v>
      </c>
      <c r="H43" s="55" t="s">
        <v>51</v>
      </c>
      <c r="I43" s="55" t="s">
        <v>30</v>
      </c>
      <c r="J43" s="58" t="s">
        <v>73</v>
      </c>
    </row>
    <row r="44" spans="1:10" s="2" customFormat="1" ht="18" x14ac:dyDescent="0.4">
      <c r="A44" s="46"/>
      <c r="B44" s="70"/>
      <c r="C44" s="57"/>
      <c r="D44" s="103"/>
      <c r="E44" s="46"/>
      <c r="F44" s="46"/>
      <c r="G44" s="46"/>
      <c r="H44" s="46"/>
      <c r="I44" s="46"/>
      <c r="J44" s="59"/>
    </row>
    <row r="45" spans="1:10" s="2" customFormat="1" ht="18" x14ac:dyDescent="0.4">
      <c r="A45" s="46"/>
      <c r="B45" s="70"/>
      <c r="C45" s="57"/>
      <c r="D45" s="103"/>
      <c r="E45" s="46"/>
      <c r="F45" s="46"/>
      <c r="G45" s="46"/>
      <c r="H45" s="46"/>
      <c r="I45" s="46"/>
      <c r="J45" s="59"/>
    </row>
    <row r="46" spans="1:10" s="2" customFormat="1" ht="18" x14ac:dyDescent="0.4">
      <c r="A46" s="47"/>
      <c r="B46" s="61"/>
      <c r="C46" s="52"/>
      <c r="D46" s="104"/>
      <c r="E46" s="47"/>
      <c r="F46" s="47"/>
      <c r="G46" s="47"/>
      <c r="H46" s="47"/>
      <c r="I46" s="47"/>
      <c r="J46" s="50"/>
    </row>
    <row r="47" spans="1:10" s="2" customFormat="1" ht="18" x14ac:dyDescent="0.4">
      <c r="A47" s="55">
        <v>12</v>
      </c>
      <c r="B47" s="60" t="s">
        <v>74</v>
      </c>
      <c r="C47" s="56" t="s">
        <v>75</v>
      </c>
      <c r="D47" s="66">
        <v>551300</v>
      </c>
      <c r="E47" s="55" t="s">
        <v>51</v>
      </c>
      <c r="F47" s="55" t="s">
        <v>51</v>
      </c>
      <c r="G47" s="55" t="s">
        <v>51</v>
      </c>
      <c r="H47" s="55" t="s">
        <v>51</v>
      </c>
      <c r="I47" s="56" t="str">
        <f>I7</f>
        <v xml:space="preserve"> ต.ค.68 - ก.ย.69</v>
      </c>
      <c r="J47" s="58" t="s">
        <v>76</v>
      </c>
    </row>
    <row r="48" spans="1:10" s="2" customFormat="1" ht="18" x14ac:dyDescent="0.4">
      <c r="A48" s="46"/>
      <c r="B48" s="70"/>
      <c r="C48" s="57"/>
      <c r="D48" s="67"/>
      <c r="E48" s="46"/>
      <c r="F48" s="46"/>
      <c r="G48" s="46"/>
      <c r="H48" s="46"/>
      <c r="I48" s="57"/>
      <c r="J48" s="59"/>
    </row>
    <row r="49" spans="1:10" s="2" customFormat="1" ht="18" x14ac:dyDescent="0.4">
      <c r="A49" s="46"/>
      <c r="B49" s="70"/>
      <c r="C49" s="57"/>
      <c r="D49" s="67"/>
      <c r="E49" s="46"/>
      <c r="F49" s="46"/>
      <c r="G49" s="46"/>
      <c r="H49" s="46"/>
      <c r="I49" s="57"/>
      <c r="J49" s="59"/>
    </row>
    <row r="50" spans="1:10" s="2" customFormat="1" ht="18" x14ac:dyDescent="0.4">
      <c r="A50" s="46"/>
      <c r="B50" s="70"/>
      <c r="C50" s="57"/>
      <c r="D50" s="67"/>
      <c r="E50" s="47"/>
      <c r="F50" s="47"/>
      <c r="G50" s="47"/>
      <c r="H50" s="47"/>
      <c r="I50" s="57"/>
      <c r="J50" s="59"/>
    </row>
    <row r="51" spans="1:10" s="2" customFormat="1" ht="18" x14ac:dyDescent="0.4">
      <c r="A51" s="46"/>
      <c r="B51" s="39" t="s">
        <v>24</v>
      </c>
      <c r="C51" s="7" t="s">
        <v>31</v>
      </c>
      <c r="D51" s="35">
        <v>51600</v>
      </c>
      <c r="E51" s="14" t="s">
        <v>51</v>
      </c>
      <c r="F51" s="42" t="s">
        <v>51</v>
      </c>
      <c r="G51" s="14" t="s">
        <v>51</v>
      </c>
      <c r="H51" s="42" t="s">
        <v>51</v>
      </c>
      <c r="I51" s="36" t="str">
        <f>I7</f>
        <v xml:space="preserve"> ต.ค.68 - ก.ย.69</v>
      </c>
      <c r="J51" s="41" t="s">
        <v>42</v>
      </c>
    </row>
    <row r="52" spans="1:10" s="2" customFormat="1" ht="18" x14ac:dyDescent="0.4">
      <c r="A52" s="46"/>
      <c r="B52" s="39" t="s">
        <v>15</v>
      </c>
      <c r="C52" s="7" t="s">
        <v>32</v>
      </c>
      <c r="D52" s="37">
        <v>15200</v>
      </c>
      <c r="E52" s="14" t="s">
        <v>51</v>
      </c>
      <c r="F52" s="42" t="s">
        <v>51</v>
      </c>
      <c r="G52" s="14" t="s">
        <v>51</v>
      </c>
      <c r="H52" s="42" t="s">
        <v>51</v>
      </c>
      <c r="I52" s="36" t="str">
        <f>I7</f>
        <v xml:space="preserve"> ต.ค.68 - ก.ย.69</v>
      </c>
      <c r="J52" s="41" t="s">
        <v>36</v>
      </c>
    </row>
    <row r="53" spans="1:10" s="2" customFormat="1" ht="18" x14ac:dyDescent="0.4">
      <c r="A53" s="46"/>
      <c r="B53" s="60" t="s">
        <v>16</v>
      </c>
      <c r="C53" s="62" t="s">
        <v>77</v>
      </c>
      <c r="D53" s="64">
        <v>78000</v>
      </c>
      <c r="E53" s="55" t="s">
        <v>51</v>
      </c>
      <c r="F53" s="55" t="s">
        <v>51</v>
      </c>
      <c r="G53" s="55" t="s">
        <v>51</v>
      </c>
      <c r="H53" s="55" t="s">
        <v>51</v>
      </c>
      <c r="I53" s="55" t="str">
        <f>I7</f>
        <v xml:space="preserve"> ต.ค.68 - ก.ย.69</v>
      </c>
      <c r="J53" s="58" t="s">
        <v>78</v>
      </c>
    </row>
    <row r="54" spans="1:10" s="2" customFormat="1" ht="18" x14ac:dyDescent="0.4">
      <c r="A54" s="46"/>
      <c r="B54" s="61"/>
      <c r="C54" s="63"/>
      <c r="D54" s="65"/>
      <c r="E54" s="47"/>
      <c r="F54" s="47"/>
      <c r="G54" s="47"/>
      <c r="H54" s="47"/>
      <c r="I54" s="47"/>
      <c r="J54" s="50"/>
    </row>
    <row r="55" spans="1:10" s="2" customFormat="1" ht="18" x14ac:dyDescent="0.4">
      <c r="A55" s="46"/>
      <c r="B55" s="38" t="s">
        <v>17</v>
      </c>
      <c r="C55" s="16" t="s">
        <v>33</v>
      </c>
      <c r="D55" s="33">
        <v>5900</v>
      </c>
      <c r="E55" s="45" t="s">
        <v>51</v>
      </c>
      <c r="F55" s="45" t="s">
        <v>51</v>
      </c>
      <c r="G55" s="45" t="s">
        <v>51</v>
      </c>
      <c r="H55" s="45" t="s">
        <v>51</v>
      </c>
      <c r="I55" s="34" t="str">
        <f>I7</f>
        <v xml:space="preserve"> ต.ค.68 - ก.ย.69</v>
      </c>
      <c r="J55" s="43" t="s">
        <v>40</v>
      </c>
    </row>
    <row r="56" spans="1:10" ht="18" x14ac:dyDescent="0.4">
      <c r="A56" s="46"/>
      <c r="B56" s="40" t="s">
        <v>18</v>
      </c>
      <c r="C56" s="21" t="s">
        <v>34</v>
      </c>
      <c r="D56" s="26">
        <v>1023950</v>
      </c>
      <c r="E56" s="45" t="s">
        <v>51</v>
      </c>
      <c r="F56" s="45" t="s">
        <v>51</v>
      </c>
      <c r="G56" s="45" t="s">
        <v>51</v>
      </c>
      <c r="H56" s="45" t="s">
        <v>51</v>
      </c>
      <c r="I56" s="23" t="str">
        <f>I20</f>
        <v xml:space="preserve"> ต.ค.68 - ก.ย.69</v>
      </c>
      <c r="J56" s="31" t="s">
        <v>35</v>
      </c>
    </row>
    <row r="57" spans="1:10" ht="18" x14ac:dyDescent="0.4">
      <c r="A57" s="46"/>
      <c r="B57" s="30" t="s">
        <v>19</v>
      </c>
      <c r="C57" s="17" t="s">
        <v>39</v>
      </c>
      <c r="D57" s="25">
        <v>4200</v>
      </c>
      <c r="E57" s="45" t="s">
        <v>51</v>
      </c>
      <c r="F57" s="45" t="s">
        <v>51</v>
      </c>
      <c r="G57" s="45" t="s">
        <v>51</v>
      </c>
      <c r="H57" s="45" t="s">
        <v>51</v>
      </c>
      <c r="I57" s="18" t="str">
        <f>I20</f>
        <v xml:space="preserve"> ต.ค.68 - ก.ย.69</v>
      </c>
      <c r="J57" s="32" t="s">
        <v>43</v>
      </c>
    </row>
    <row r="58" spans="1:10" ht="36" customHeight="1" x14ac:dyDescent="0.35">
      <c r="A58" s="46"/>
      <c r="B58" s="101" t="s">
        <v>11</v>
      </c>
      <c r="C58" s="51" t="s">
        <v>79</v>
      </c>
      <c r="D58" s="53">
        <v>240000</v>
      </c>
      <c r="E58" s="46" t="s">
        <v>51</v>
      </c>
      <c r="F58" s="46" t="s">
        <v>51</v>
      </c>
      <c r="G58" s="46" t="s">
        <v>51</v>
      </c>
      <c r="H58" s="46" t="s">
        <v>51</v>
      </c>
      <c r="I58" s="48" t="str">
        <f>I20</f>
        <v xml:space="preserve"> ต.ค.68 - ก.ย.69</v>
      </c>
      <c r="J58" s="49" t="s">
        <v>21</v>
      </c>
    </row>
    <row r="59" spans="1:10" ht="14.5" customHeight="1" x14ac:dyDescent="0.35">
      <c r="A59" s="47"/>
      <c r="B59" s="81"/>
      <c r="C59" s="52"/>
      <c r="D59" s="54"/>
      <c r="E59" s="47"/>
      <c r="F59" s="47"/>
      <c r="G59" s="47"/>
      <c r="H59" s="47"/>
      <c r="I59" s="47"/>
      <c r="J59" s="50"/>
    </row>
    <row r="60" spans="1:10" ht="18" x14ac:dyDescent="0.4">
      <c r="A60" s="99" t="s">
        <v>20</v>
      </c>
      <c r="B60" s="100"/>
      <c r="C60" s="14" t="s">
        <v>51</v>
      </c>
      <c r="D60" s="27">
        <f>SUM(D19:D58)</f>
        <v>2124750</v>
      </c>
      <c r="E60" s="44" t="s">
        <v>51</v>
      </c>
      <c r="F60" s="45" t="s">
        <v>51</v>
      </c>
      <c r="G60" s="45" t="s">
        <v>51</v>
      </c>
      <c r="H60" s="45" t="s">
        <v>51</v>
      </c>
      <c r="I60" s="14" t="s">
        <v>51</v>
      </c>
      <c r="J60" s="41" t="s">
        <v>51</v>
      </c>
    </row>
    <row r="61" spans="1:10" ht="18" x14ac:dyDescent="0.4">
      <c r="A61" s="22"/>
      <c r="B61" s="22"/>
      <c r="C61" s="2"/>
      <c r="D61" s="28"/>
      <c r="E61" s="2"/>
      <c r="F61" s="2"/>
      <c r="G61" s="2"/>
      <c r="H61" s="2"/>
      <c r="I61" s="13"/>
      <c r="J61" s="20"/>
    </row>
    <row r="62" spans="1:10" ht="18" x14ac:dyDescent="0.4">
      <c r="I62" s="12" t="s">
        <v>25</v>
      </c>
    </row>
    <row r="63" spans="1:10" ht="18" x14ac:dyDescent="0.4">
      <c r="H63" s="11" t="s">
        <v>26</v>
      </c>
    </row>
    <row r="64" spans="1:10" ht="23.25" customHeight="1" x14ac:dyDescent="0.4">
      <c r="I64" s="12" t="s">
        <v>27</v>
      </c>
    </row>
    <row r="65" spans="9:9" ht="18" x14ac:dyDescent="0.4">
      <c r="I65" s="12" t="s">
        <v>28</v>
      </c>
    </row>
  </sheetData>
  <mergeCells count="174"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E5:E6"/>
    <mergeCell ref="F5:F6"/>
    <mergeCell ref="G5:G6"/>
    <mergeCell ref="H5:H6"/>
    <mergeCell ref="A7:A8"/>
    <mergeCell ref="J31:J33"/>
    <mergeCell ref="D32:D33"/>
    <mergeCell ref="E32:E33"/>
    <mergeCell ref="F32:F33"/>
    <mergeCell ref="G32:G33"/>
    <mergeCell ref="H32:H33"/>
    <mergeCell ref="A31:A33"/>
    <mergeCell ref="B31:B33"/>
    <mergeCell ref="C31:C33"/>
    <mergeCell ref="D31:H31"/>
    <mergeCell ref="I31:I33"/>
    <mergeCell ref="D7:D8"/>
    <mergeCell ref="J15:J16"/>
    <mergeCell ref="I15:I16"/>
    <mergeCell ref="I7:I8"/>
    <mergeCell ref="A60:B60"/>
    <mergeCell ref="B58:B59"/>
    <mergeCell ref="D43:D46"/>
    <mergeCell ref="D37:D38"/>
    <mergeCell ref="I37:I38"/>
    <mergeCell ref="D39:D42"/>
    <mergeCell ref="D15:D16"/>
    <mergeCell ref="G15:G16"/>
    <mergeCell ref="H15:H16"/>
    <mergeCell ref="D17:D19"/>
    <mergeCell ref="E23:E25"/>
    <mergeCell ref="F23:F25"/>
    <mergeCell ref="G23:G25"/>
    <mergeCell ref="H23:H25"/>
    <mergeCell ref="I23:I25"/>
    <mergeCell ref="G34:G36"/>
    <mergeCell ref="H34:H36"/>
    <mergeCell ref="I34:I36"/>
    <mergeCell ref="C7:C8"/>
    <mergeCell ref="E7:E8"/>
    <mergeCell ref="F7:F8"/>
    <mergeCell ref="G7:G8"/>
    <mergeCell ref="H7:H8"/>
    <mergeCell ref="J7:J8"/>
    <mergeCell ref="B7:B8"/>
    <mergeCell ref="B9:B10"/>
    <mergeCell ref="C9:C10"/>
    <mergeCell ref="D9:D10"/>
    <mergeCell ref="E9:E10"/>
    <mergeCell ref="F9:F10"/>
    <mergeCell ref="G9:G10"/>
    <mergeCell ref="H9:H10"/>
    <mergeCell ref="A9:A14"/>
    <mergeCell ref="C13:C14"/>
    <mergeCell ref="H13:H14"/>
    <mergeCell ref="H11:H12"/>
    <mergeCell ref="J9:J14"/>
    <mergeCell ref="I9:I14"/>
    <mergeCell ref="J17:J19"/>
    <mergeCell ref="I17:I19"/>
    <mergeCell ref="J20:J22"/>
    <mergeCell ref="I20:I22"/>
    <mergeCell ref="H20:H22"/>
    <mergeCell ref="G20:G22"/>
    <mergeCell ref="F20:F22"/>
    <mergeCell ref="E20:E22"/>
    <mergeCell ref="E17:E19"/>
    <mergeCell ref="F17:F19"/>
    <mergeCell ref="G17:G19"/>
    <mergeCell ref="H17:H19"/>
    <mergeCell ref="E15:E16"/>
    <mergeCell ref="F15:F16"/>
    <mergeCell ref="D11:D12"/>
    <mergeCell ref="D13:D14"/>
    <mergeCell ref="E13:E14"/>
    <mergeCell ref="F13:F14"/>
    <mergeCell ref="G13:G14"/>
    <mergeCell ref="E11:E12"/>
    <mergeCell ref="F11:F12"/>
    <mergeCell ref="G11:G12"/>
    <mergeCell ref="B11:B12"/>
    <mergeCell ref="C11:C12"/>
    <mergeCell ref="B13:B14"/>
    <mergeCell ref="B20:B22"/>
    <mergeCell ref="C20:C22"/>
    <mergeCell ref="D20:D22"/>
    <mergeCell ref="B23:B25"/>
    <mergeCell ref="C23:C25"/>
    <mergeCell ref="D23:D25"/>
    <mergeCell ref="B15:B16"/>
    <mergeCell ref="A15:A16"/>
    <mergeCell ref="C15:C16"/>
    <mergeCell ref="B17:B19"/>
    <mergeCell ref="C17:C19"/>
    <mergeCell ref="J23:J25"/>
    <mergeCell ref="B26:B28"/>
    <mergeCell ref="C26:C28"/>
    <mergeCell ref="D26:D28"/>
    <mergeCell ref="E26:E28"/>
    <mergeCell ref="F26:F28"/>
    <mergeCell ref="G26:G28"/>
    <mergeCell ref="H26:H28"/>
    <mergeCell ref="I26:I28"/>
    <mergeCell ref="J26:J28"/>
    <mergeCell ref="J34:J36"/>
    <mergeCell ref="A34:A36"/>
    <mergeCell ref="B37:B38"/>
    <mergeCell ref="C37:C38"/>
    <mergeCell ref="E37:E38"/>
    <mergeCell ref="F37:F38"/>
    <mergeCell ref="G37:G38"/>
    <mergeCell ref="H37:H38"/>
    <mergeCell ref="J37:J38"/>
    <mergeCell ref="B34:B36"/>
    <mergeCell ref="C34:C36"/>
    <mergeCell ref="D34:D36"/>
    <mergeCell ref="E34:E36"/>
    <mergeCell ref="F34:F36"/>
    <mergeCell ref="A37:A38"/>
    <mergeCell ref="A39:A42"/>
    <mergeCell ref="A43:A46"/>
    <mergeCell ref="B47:B50"/>
    <mergeCell ref="A47:A59"/>
    <mergeCell ref="H39:H42"/>
    <mergeCell ref="I39:I42"/>
    <mergeCell ref="J39:J42"/>
    <mergeCell ref="B43:B46"/>
    <mergeCell ref="C43:C46"/>
    <mergeCell ref="E43:E46"/>
    <mergeCell ref="F43:F46"/>
    <mergeCell ref="G43:G46"/>
    <mergeCell ref="H43:H46"/>
    <mergeCell ref="I43:I46"/>
    <mergeCell ref="J43:J46"/>
    <mergeCell ref="B39:B42"/>
    <mergeCell ref="C39:C42"/>
    <mergeCell ref="E39:E42"/>
    <mergeCell ref="F39:F42"/>
    <mergeCell ref="G39:G42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H58:H59"/>
    <mergeCell ref="I58:I59"/>
    <mergeCell ref="J58:J59"/>
    <mergeCell ref="C58:C59"/>
    <mergeCell ref="D58:D59"/>
    <mergeCell ref="E58:E59"/>
    <mergeCell ref="F58:F59"/>
    <mergeCell ref="G58:G59"/>
    <mergeCell ref="H47:H50"/>
    <mergeCell ref="I47:I50"/>
    <mergeCell ref="J47:J50"/>
    <mergeCell ref="C47:C50"/>
    <mergeCell ref="D47:D50"/>
    <mergeCell ref="E47:E50"/>
    <mergeCell ref="F47:F50"/>
    <mergeCell ref="G47:G50"/>
  </mergeCells>
  <pageMargins left="0.23622047244094491" right="0.23622047244094491" top="0.35433070866141736" bottom="0.35433070866141736" header="0.31496062992125984" footer="0.31496062992125984"/>
  <pageSetup paperSize="9" scale="74" orientation="landscape" horizontalDpi="4294967293" r:id="rId1"/>
  <rowBreaks count="2" manualBreakCount="2">
    <brk id="30" max="9" man="1"/>
    <brk id="6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</vt:lpstr>
      <vt:lpstr>แผนการใช้จ่าย!Print_Area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2026-07-28T16:52:46Z</cp:lastPrinted>
  <dcterms:created xsi:type="dcterms:W3CDTF">2024-01-10T07:59:11Z</dcterms:created>
  <dcterms:modified xsi:type="dcterms:W3CDTF">2026-07-28T16:53:13Z</dcterms:modified>
</cp:coreProperties>
</file>